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4M0G8O6\Documents\Vicepresidencia de Desarrollo\Necocli\Convocatoria 2025\"/>
    </mc:Choice>
  </mc:AlternateContent>
  <xr:revisionPtr revIDLastSave="0" documentId="8_{F2CF1984-F898-45D7-BA47-6EC1FDF91B72}" xr6:coauthVersionLast="47" xr6:coauthVersionMax="47" xr10:uidLastSave="{00000000-0000-0000-0000-000000000000}"/>
  <bookViews>
    <workbookView xWindow="-114" yWindow="-114" windowWidth="19704" windowHeight="10579" tabRatio="835" xr2:uid="{00000000-000D-0000-FFFF-FFFF00000000}"/>
  </bookViews>
  <sheets>
    <sheet name="PPTO Detallado " sheetId="49" r:id="rId1"/>
    <sheet name="PPTO AÑO 3" sheetId="41" state="hidden" r:id="rId2"/>
    <sheet name="TC AÑO 3" sheetId="35" state="hidden" r:id="rId3"/>
    <sheet name="FACTURAS AÑO 3" sheetId="37" state="hidden" r:id="rId4"/>
    <sheet name="GASTOS AÑO 3" sheetId="19" state="hidden" r:id="rId5"/>
    <sheet name="PPTO AÑO 4" sheetId="42" state="hidden" r:id="rId6"/>
    <sheet name="TC AÑO 4" sheetId="32" state="hidden" r:id="rId7"/>
    <sheet name="FACTURAS AÑO 4" sheetId="38" state="hidden" r:id="rId8"/>
    <sheet name="GASTOS AÑO 4" sheetId="17" state="hidden" r:id="rId9"/>
  </sheets>
  <definedNames>
    <definedName name="_xlnm.Print_Area" localSheetId="3">'FACTURAS AÑO 3'!$A$1:$H$138</definedName>
    <definedName name="_xlnm.Print_Area" localSheetId="7">'FACTURAS AÑO 4'!$A$1:$H$138</definedName>
    <definedName name="_xlnm.Print_Area" localSheetId="4">'GASTOS AÑO 3'!$A$1:$Q$43</definedName>
    <definedName name="_xlnm.Print_Area" localSheetId="8">'GASTOS AÑO 4'!$A$1:$Q$43</definedName>
    <definedName name="_xlnm.Print_Area" localSheetId="1">'PPTO AÑO 3'!$A$1:$M$41</definedName>
    <definedName name="_xlnm.Print_Area" localSheetId="5">'PPTO AÑO 4'!$A$1:$M$41</definedName>
    <definedName name="_xlnm.Print_Area" localSheetId="2">'TC AÑO 3'!$A$1:$I$110</definedName>
    <definedName name="_xlnm.Print_Area" localSheetId="6">'TC AÑO 4'!$A$1:$I$110</definedName>
    <definedName name="Fases">#REF!</definedName>
    <definedName name="FGasto">#REF!</definedName>
    <definedName name="Implement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7" l="1"/>
  <c r="D3" i="17"/>
  <c r="D4" i="17"/>
  <c r="D5" i="17"/>
  <c r="D6" i="17"/>
  <c r="G18" i="17"/>
  <c r="L18" i="17" s="1"/>
  <c r="K18" i="17"/>
  <c r="P18" i="17"/>
  <c r="Q18" i="17"/>
  <c r="G19" i="17"/>
  <c r="L19" i="17" s="1"/>
  <c r="K19" i="17"/>
  <c r="P19" i="17"/>
  <c r="Q19" i="17"/>
  <c r="G20" i="17"/>
  <c r="K20" i="17"/>
  <c r="L20" i="17"/>
  <c r="P20" i="17"/>
  <c r="Q20" i="17"/>
  <c r="G21" i="17"/>
  <c r="K21" i="17"/>
  <c r="L21" i="17" s="1"/>
  <c r="P21" i="17"/>
  <c r="Q21" i="17"/>
  <c r="G22" i="17"/>
  <c r="L22" i="17" s="1"/>
  <c r="K22" i="17"/>
  <c r="P22" i="17"/>
  <c r="Q22" i="17"/>
  <c r="G23" i="17"/>
  <c r="L23" i="17" s="1"/>
  <c r="K23" i="17"/>
  <c r="P23" i="17"/>
  <c r="Q23" i="17"/>
  <c r="G24" i="17"/>
  <c r="K24" i="17"/>
  <c r="L24" i="17"/>
  <c r="P24" i="17"/>
  <c r="Q24" i="17"/>
  <c r="G25" i="17"/>
  <c r="K25" i="17"/>
  <c r="L25" i="17" s="1"/>
  <c r="P25" i="17"/>
  <c r="Q25" i="17"/>
  <c r="G26" i="17"/>
  <c r="L26" i="17" s="1"/>
  <c r="K26" i="17"/>
  <c r="P26" i="17"/>
  <c r="Q26" i="17"/>
  <c r="G27" i="17"/>
  <c r="L27" i="17" s="1"/>
  <c r="K27" i="17"/>
  <c r="P27" i="17"/>
  <c r="Q27" i="17"/>
  <c r="G28" i="17"/>
  <c r="K28" i="17"/>
  <c r="L28" i="17"/>
  <c r="P28" i="17"/>
  <c r="Q28" i="17"/>
  <c r="G29" i="17"/>
  <c r="K29" i="17"/>
  <c r="K30" i="17" s="1"/>
  <c r="P29" i="17"/>
  <c r="Q29" i="17"/>
  <c r="D30" i="17"/>
  <c r="E30" i="17"/>
  <c r="F30" i="17"/>
  <c r="G30" i="17"/>
  <c r="H30" i="17"/>
  <c r="I30" i="17"/>
  <c r="J30" i="17"/>
  <c r="G34" i="17"/>
  <c r="L34" i="17" s="1"/>
  <c r="L35" i="17" s="1"/>
  <c r="K34" i="17"/>
  <c r="D35" i="17"/>
  <c r="Q35" i="17" s="1"/>
  <c r="E35" i="17"/>
  <c r="E36" i="17" s="1"/>
  <c r="F35" i="17"/>
  <c r="H35" i="17"/>
  <c r="H36" i="17" s="1"/>
  <c r="I35" i="17"/>
  <c r="I36" i="17" s="1"/>
  <c r="J35" i="17"/>
  <c r="K35" i="17"/>
  <c r="F36" i="17"/>
  <c r="J36" i="17"/>
  <c r="D38" i="17"/>
  <c r="D31" i="17" s="1"/>
  <c r="E38" i="17"/>
  <c r="E39" i="17" s="1"/>
  <c r="F38" i="17"/>
  <c r="F31" i="17" s="1"/>
  <c r="H38" i="17"/>
  <c r="H31" i="17" s="1"/>
  <c r="I38" i="17"/>
  <c r="I39" i="17" s="1"/>
  <c r="J38" i="17"/>
  <c r="J31" i="17" s="1"/>
  <c r="F39" i="17"/>
  <c r="J39" i="17"/>
  <c r="C1" i="38"/>
  <c r="C2" i="38"/>
  <c r="C3" i="38"/>
  <c r="C4" i="38"/>
  <c r="C5" i="38"/>
  <c r="C6" i="38"/>
  <c r="G23" i="38"/>
  <c r="G33" i="38"/>
  <c r="G42" i="38"/>
  <c r="G120" i="38" s="1"/>
  <c r="G132" i="38" s="1"/>
  <c r="G51" i="38"/>
  <c r="G61" i="38"/>
  <c r="G70" i="38"/>
  <c r="G79" i="38"/>
  <c r="G89" i="38"/>
  <c r="G98" i="38"/>
  <c r="G105" i="38"/>
  <c r="G112" i="38"/>
  <c r="G118" i="38"/>
  <c r="G127" i="38"/>
  <c r="C1" i="32"/>
  <c r="C2" i="32"/>
  <c r="C3" i="32"/>
  <c r="C4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C33" i="32"/>
  <c r="E33" i="32" s="1"/>
  <c r="D3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C56" i="32"/>
  <c r="E56" i="32" s="1"/>
  <c r="D56" i="32"/>
  <c r="E68" i="32"/>
  <c r="E69" i="32"/>
  <c r="E70" i="32"/>
  <c r="E71" i="32"/>
  <c r="E72" i="32"/>
  <c r="E73" i="32"/>
  <c r="E74" i="32"/>
  <c r="E75" i="32"/>
  <c r="E76" i="32"/>
  <c r="E77" i="32"/>
  <c r="E78" i="32"/>
  <c r="E79" i="32"/>
  <c r="E92" i="32"/>
  <c r="E93" i="32"/>
  <c r="E94" i="32"/>
  <c r="E95" i="32"/>
  <c r="E96" i="32"/>
  <c r="E97" i="32"/>
  <c r="E98" i="32"/>
  <c r="E99" i="32"/>
  <c r="E100" i="32"/>
  <c r="E101" i="32"/>
  <c r="E102" i="32"/>
  <c r="E103" i="32"/>
  <c r="E104" i="32"/>
  <c r="C105" i="32"/>
  <c r="D105" i="32"/>
  <c r="E105" i="32" s="1"/>
  <c r="D1" i="42"/>
  <c r="D2" i="42"/>
  <c r="D3" i="42"/>
  <c r="D4" i="42"/>
  <c r="K18" i="42"/>
  <c r="L18" i="42" s="1"/>
  <c r="K19" i="42"/>
  <c r="L19" i="42" s="1"/>
  <c r="K20" i="42"/>
  <c r="L20" i="42" s="1"/>
  <c r="K21" i="42"/>
  <c r="L21" i="42" s="1"/>
  <c r="K22" i="42"/>
  <c r="L22" i="42" s="1"/>
  <c r="K23" i="42"/>
  <c r="L23" i="42" s="1"/>
  <c r="K24" i="42"/>
  <c r="L24" i="42" s="1"/>
  <c r="K25" i="42"/>
  <c r="L25" i="42" s="1"/>
  <c r="K26" i="42"/>
  <c r="L26" i="42" s="1"/>
  <c r="K27" i="42"/>
  <c r="L27" i="42" s="1"/>
  <c r="K28" i="42"/>
  <c r="L28" i="42" s="1"/>
  <c r="K29" i="42"/>
  <c r="L29" i="42" s="1"/>
  <c r="D30" i="42"/>
  <c r="P30" i="17" s="1"/>
  <c r="E30" i="42"/>
  <c r="F30" i="42"/>
  <c r="G30" i="42"/>
  <c r="H30" i="42"/>
  <c r="I30" i="42"/>
  <c r="K30" i="42"/>
  <c r="L30" i="42" s="1"/>
  <c r="K34" i="42"/>
  <c r="L34" i="42" s="1"/>
  <c r="D35" i="42"/>
  <c r="P35" i="17" s="1"/>
  <c r="E35" i="42"/>
  <c r="F35" i="42"/>
  <c r="G35" i="42"/>
  <c r="H35" i="42"/>
  <c r="I35" i="42"/>
  <c r="K35" i="42"/>
  <c r="L35" i="42" s="1"/>
  <c r="D38" i="42"/>
  <c r="P38" i="17" s="1"/>
  <c r="E38" i="42"/>
  <c r="E31" i="42" s="1"/>
  <c r="F38" i="42"/>
  <c r="F31" i="42" s="1"/>
  <c r="G38" i="42"/>
  <c r="G31" i="42" s="1"/>
  <c r="H38" i="42"/>
  <c r="H31" i="42" s="1"/>
  <c r="I38" i="42"/>
  <c r="I31" i="42" s="1"/>
  <c r="K38" i="42"/>
  <c r="D39" i="42"/>
  <c r="E39" i="42"/>
  <c r="F39" i="42"/>
  <c r="G39" i="42"/>
  <c r="H39" i="42"/>
  <c r="I39" i="42"/>
  <c r="D2" i="19"/>
  <c r="D3" i="19"/>
  <c r="D4" i="19"/>
  <c r="D5" i="19"/>
  <c r="D6" i="19"/>
  <c r="G18" i="19"/>
  <c r="L18" i="19" s="1"/>
  <c r="K18" i="19"/>
  <c r="P18" i="19"/>
  <c r="Q18" i="19"/>
  <c r="G19" i="19"/>
  <c r="K19" i="19"/>
  <c r="L19" i="19"/>
  <c r="P19" i="19"/>
  <c r="Q19" i="19"/>
  <c r="G20" i="19"/>
  <c r="K20" i="19"/>
  <c r="L20" i="19"/>
  <c r="P20" i="19"/>
  <c r="Q20" i="19"/>
  <c r="G21" i="19"/>
  <c r="L21" i="19" s="1"/>
  <c r="K21" i="19"/>
  <c r="P21" i="19"/>
  <c r="Q21" i="19"/>
  <c r="G22" i="19"/>
  <c r="L22" i="19" s="1"/>
  <c r="K22" i="19"/>
  <c r="P22" i="19"/>
  <c r="Q22" i="19"/>
  <c r="G23" i="19"/>
  <c r="K23" i="19"/>
  <c r="L23" i="19"/>
  <c r="P23" i="19"/>
  <c r="Q23" i="19"/>
  <c r="G24" i="19"/>
  <c r="K24" i="19"/>
  <c r="L24" i="19"/>
  <c r="P24" i="19"/>
  <c r="Q24" i="19"/>
  <c r="G25" i="19"/>
  <c r="L25" i="19" s="1"/>
  <c r="K25" i="19"/>
  <c r="P25" i="19"/>
  <c r="Q25" i="19"/>
  <c r="G26" i="19"/>
  <c r="L26" i="19" s="1"/>
  <c r="K26" i="19"/>
  <c r="P26" i="19"/>
  <c r="Q26" i="19"/>
  <c r="G27" i="19"/>
  <c r="K27" i="19"/>
  <c r="L27" i="19"/>
  <c r="P27" i="19"/>
  <c r="Q27" i="19"/>
  <c r="G28" i="19"/>
  <c r="K28" i="19"/>
  <c r="L28" i="19"/>
  <c r="P28" i="19"/>
  <c r="Q28" i="19"/>
  <c r="G29" i="19"/>
  <c r="L29" i="19" s="1"/>
  <c r="K29" i="19"/>
  <c r="P29" i="19"/>
  <c r="Q29" i="19"/>
  <c r="D30" i="19"/>
  <c r="Q30" i="19" s="1"/>
  <c r="E30" i="19"/>
  <c r="F30" i="19"/>
  <c r="G30" i="19"/>
  <c r="H30" i="19"/>
  <c r="I30" i="19"/>
  <c r="J30" i="19"/>
  <c r="K30" i="19"/>
  <c r="K31" i="19" s="1"/>
  <c r="G34" i="19"/>
  <c r="L34" i="19" s="1"/>
  <c r="L35" i="19" s="1"/>
  <c r="K34" i="19"/>
  <c r="D35" i="19"/>
  <c r="Q35" i="19" s="1"/>
  <c r="E35" i="19"/>
  <c r="F35" i="19"/>
  <c r="H35" i="19"/>
  <c r="H36" i="19" s="1"/>
  <c r="I35" i="19"/>
  <c r="J35" i="19"/>
  <c r="K35" i="19"/>
  <c r="F36" i="19"/>
  <c r="J36" i="19"/>
  <c r="D38" i="19"/>
  <c r="Q38" i="19" s="1"/>
  <c r="E38" i="19"/>
  <c r="E36" i="19" s="1"/>
  <c r="F38" i="19"/>
  <c r="F31" i="19" s="1"/>
  <c r="H38" i="19"/>
  <c r="H39" i="19" s="1"/>
  <c r="I38" i="19"/>
  <c r="I36" i="19" s="1"/>
  <c r="J38" i="19"/>
  <c r="J31" i="19" s="1"/>
  <c r="K38" i="19"/>
  <c r="K36" i="19" s="1"/>
  <c r="F39" i="19"/>
  <c r="J39" i="19"/>
  <c r="K39" i="19"/>
  <c r="C1" i="37"/>
  <c r="C2" i="37"/>
  <c r="C3" i="37"/>
  <c r="C4" i="37"/>
  <c r="C5" i="37"/>
  <c r="C6" i="37"/>
  <c r="G23" i="37"/>
  <c r="G33" i="37"/>
  <c r="G42" i="37"/>
  <c r="G51" i="37"/>
  <c r="G120" i="37" s="1"/>
  <c r="G132" i="37" s="1"/>
  <c r="G61" i="37"/>
  <c r="G70" i="37"/>
  <c r="G79" i="37"/>
  <c r="G89" i="37"/>
  <c r="G98" i="37"/>
  <c r="G105" i="37"/>
  <c r="G112" i="37"/>
  <c r="G118" i="37"/>
  <c r="G127" i="37"/>
  <c r="C1" i="35"/>
  <c r="C2" i="35"/>
  <c r="C3" i="35"/>
  <c r="C4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C33" i="35"/>
  <c r="D33" i="35"/>
  <c r="E33" i="35"/>
  <c r="F44" i="35" s="1"/>
  <c r="E44" i="35"/>
  <c r="E45" i="35"/>
  <c r="F45" i="35"/>
  <c r="E46" i="35"/>
  <c r="F46" i="35" s="1"/>
  <c r="E47" i="35"/>
  <c r="F47" i="35"/>
  <c r="E48" i="35"/>
  <c r="F48" i="35" s="1"/>
  <c r="E49" i="35"/>
  <c r="F49" i="35"/>
  <c r="E50" i="35"/>
  <c r="F50" i="35" s="1"/>
  <c r="E51" i="35"/>
  <c r="F51" i="35"/>
  <c r="E52" i="35"/>
  <c r="F52" i="35" s="1"/>
  <c r="E53" i="35"/>
  <c r="F53" i="35"/>
  <c r="E54" i="35"/>
  <c r="F54" i="35" s="1"/>
  <c r="E55" i="35"/>
  <c r="F55" i="35"/>
  <c r="C56" i="35"/>
  <c r="D56" i="35"/>
  <c r="E56" i="35"/>
  <c r="F56" i="35"/>
  <c r="C67" i="35" s="1"/>
  <c r="E68" i="35"/>
  <c r="E69" i="35"/>
  <c r="E70" i="35"/>
  <c r="E71" i="35"/>
  <c r="E72" i="35"/>
  <c r="E73" i="35"/>
  <c r="E74" i="35"/>
  <c r="E75" i="35"/>
  <c r="E76" i="35"/>
  <c r="E77" i="35"/>
  <c r="E78" i="35"/>
  <c r="E79" i="35"/>
  <c r="E92" i="35"/>
  <c r="E93" i="35"/>
  <c r="E94" i="35"/>
  <c r="E95" i="35"/>
  <c r="E96" i="35"/>
  <c r="E97" i="35"/>
  <c r="E98" i="35"/>
  <c r="E99" i="35"/>
  <c r="E100" i="35"/>
  <c r="E101" i="35"/>
  <c r="E102" i="35"/>
  <c r="E103" i="35"/>
  <c r="E104" i="35"/>
  <c r="C105" i="35"/>
  <c r="D105" i="35"/>
  <c r="E105" i="35" s="1"/>
  <c r="D1" i="41"/>
  <c r="D2" i="41"/>
  <c r="D3" i="41"/>
  <c r="D4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D30" i="41"/>
  <c r="P30" i="19" s="1"/>
  <c r="E30" i="41"/>
  <c r="F30" i="41"/>
  <c r="G30" i="41"/>
  <c r="H30" i="41"/>
  <c r="I30" i="41"/>
  <c r="K30" i="41" s="1"/>
  <c r="K34" i="41"/>
  <c r="D35" i="41"/>
  <c r="P35" i="19" s="1"/>
  <c r="E35" i="41"/>
  <c r="F35" i="41"/>
  <c r="G35" i="41"/>
  <c r="H35" i="41"/>
  <c r="I35" i="41"/>
  <c r="K35" i="41"/>
  <c r="D38" i="41"/>
  <c r="D31" i="41" s="1"/>
  <c r="E38" i="41"/>
  <c r="E31" i="41" s="1"/>
  <c r="F38" i="41"/>
  <c r="F31" i="41" s="1"/>
  <c r="G38" i="41"/>
  <c r="G31" i="41" s="1"/>
  <c r="H38" i="41"/>
  <c r="H31" i="41" s="1"/>
  <c r="I38" i="41"/>
  <c r="I31" i="41" s="1"/>
  <c r="D39" i="41"/>
  <c r="E39" i="41"/>
  <c r="F39" i="41"/>
  <c r="G39" i="41"/>
  <c r="H39" i="41"/>
  <c r="I39" i="41"/>
  <c r="L38" i="42" l="1"/>
  <c r="L30" i="19"/>
  <c r="F44" i="32"/>
  <c r="F46" i="32"/>
  <c r="F48" i="32"/>
  <c r="F50" i="32"/>
  <c r="F52" i="32"/>
  <c r="F54" i="32"/>
  <c r="F45" i="32"/>
  <c r="F47" i="32"/>
  <c r="F49" i="32"/>
  <c r="F51" i="32"/>
  <c r="F53" i="32"/>
  <c r="F55" i="32"/>
  <c r="F56" i="32"/>
  <c r="C67" i="32" s="1"/>
  <c r="K38" i="17"/>
  <c r="L30" i="17"/>
  <c r="C80" i="35"/>
  <c r="D67" i="35"/>
  <c r="K38" i="41"/>
  <c r="L25" i="41" s="1"/>
  <c r="G36" i="41"/>
  <c r="P38" i="19"/>
  <c r="I31" i="19"/>
  <c r="E31" i="19"/>
  <c r="I36" i="42"/>
  <c r="E36" i="42"/>
  <c r="H39" i="17"/>
  <c r="D39" i="17"/>
  <c r="D36" i="17"/>
  <c r="G35" i="17"/>
  <c r="Q30" i="17"/>
  <c r="F36" i="41"/>
  <c r="I39" i="19"/>
  <c r="E39" i="19"/>
  <c r="H31" i="19"/>
  <c r="D31" i="19"/>
  <c r="H36" i="42"/>
  <c r="D36" i="42"/>
  <c r="D31" i="42"/>
  <c r="Q38" i="17"/>
  <c r="L29" i="17"/>
  <c r="I36" i="41"/>
  <c r="E36" i="41"/>
  <c r="D39" i="19"/>
  <c r="D36" i="19"/>
  <c r="G35" i="19"/>
  <c r="G36" i="42"/>
  <c r="I31" i="17"/>
  <c r="E31" i="17"/>
  <c r="H36" i="41"/>
  <c r="D36" i="41"/>
  <c r="F36" i="42"/>
  <c r="L19" i="41" l="1"/>
  <c r="L23" i="41"/>
  <c r="L38" i="17"/>
  <c r="L38" i="19"/>
  <c r="G38" i="17"/>
  <c r="L27" i="41"/>
  <c r="K36" i="17"/>
  <c r="K39" i="17"/>
  <c r="L34" i="41"/>
  <c r="L18" i="41"/>
  <c r="L20" i="41"/>
  <c r="L22" i="41"/>
  <c r="L24" i="41"/>
  <c r="L26" i="41"/>
  <c r="L28" i="41"/>
  <c r="L35" i="41"/>
  <c r="L21" i="41"/>
  <c r="G38" i="19"/>
  <c r="L30" i="41"/>
  <c r="L38" i="41" s="1"/>
  <c r="E67" i="35"/>
  <c r="D80" i="35"/>
  <c r="E80" i="35" s="1"/>
  <c r="K31" i="17"/>
  <c r="L29" i="41"/>
  <c r="D67" i="32"/>
  <c r="C80" i="32"/>
  <c r="G39" i="17" l="1"/>
  <c r="G31" i="17"/>
  <c r="L39" i="17"/>
  <c r="L36" i="17"/>
  <c r="D80" i="32"/>
  <c r="E80" i="32" s="1"/>
  <c r="E67" i="32"/>
  <c r="G36" i="17"/>
  <c r="L31" i="17"/>
  <c r="G39" i="19"/>
  <c r="G31" i="19"/>
  <c r="L39" i="19"/>
  <c r="L36" i="19"/>
  <c r="G36" i="19"/>
  <c r="L31" i="19"/>
</calcChain>
</file>

<file path=xl/sharedStrings.xml><?xml version="1.0" encoding="utf-8"?>
<sst xmlns="http://schemas.openxmlformats.org/spreadsheetml/2006/main" count="415" uniqueCount="129">
  <si>
    <t>PARTIDAS</t>
  </si>
  <si>
    <t>ONG</t>
  </si>
  <si>
    <t>Otros</t>
  </si>
  <si>
    <t>COSTES DIRECTOS</t>
  </si>
  <si>
    <t>TOTAL COSTES DIRECTOS</t>
  </si>
  <si>
    <t>COSTES INDIRECTOS</t>
  </si>
  <si>
    <t>TOTAL COSTES INDIRECTOS</t>
  </si>
  <si>
    <t>TOTAL EUROS</t>
  </si>
  <si>
    <t xml:space="preserve">Otros financiadores </t>
  </si>
  <si>
    <t>TOTAL</t>
  </si>
  <si>
    <t>Fecha</t>
  </si>
  <si>
    <t>DESCRIPCIÓN</t>
  </si>
  <si>
    <t>IMPORTE</t>
  </si>
  <si>
    <t>MONEDA LOCAL</t>
  </si>
  <si>
    <t>Gastos financieros</t>
  </si>
  <si>
    <t>FINANCIADORES INTERNACIONALES</t>
  </si>
  <si>
    <t>FINANCIADORES LOCALES</t>
  </si>
  <si>
    <t>Financiador:</t>
  </si>
  <si>
    <t>Referencia del proyecto:</t>
  </si>
  <si>
    <t>Nombre del proyecto:</t>
  </si>
  <si>
    <t>ONG  a cargo del proyecto:</t>
  </si>
  <si>
    <t>* Cantidades expresadas en euros</t>
  </si>
  <si>
    <t>FECHA FACTURA</t>
  </si>
  <si>
    <t xml:space="preserve"> EUROS</t>
  </si>
  <si>
    <t>DIVISA INTERMEDIA</t>
  </si>
  <si>
    <t>moneda local</t>
  </si>
  <si>
    <t>divisa intermedia</t>
  </si>
  <si>
    <t>Período del informe:</t>
  </si>
  <si>
    <t>PRESUPUESTO DEL PROYECTO</t>
  </si>
  <si>
    <t>PRESUPUESTO ONG</t>
  </si>
  <si>
    <t>PRESUPUESTO OTROS FINANCIADORES</t>
  </si>
  <si>
    <t>PRESUPUESTO OTROS</t>
  </si>
  <si>
    <t>PRESUPUESTO GLOBAL DEL PROYECTO</t>
  </si>
  <si>
    <t>DISTRIBUCIÓN EN % POR PARTIDAS RESPECTO AL TOTAL DEL PRESUPUESTO</t>
  </si>
  <si>
    <t>* Solamente se introducirán datos en las celdas en blanco</t>
  </si>
  <si>
    <t>Fundación "la Caixa"</t>
  </si>
  <si>
    <t>Porcentaje sobre el total</t>
  </si>
  <si>
    <t>PRESUPUESTO FUNDACIÓN "LA CAIXA"</t>
  </si>
  <si>
    <t>NÚM. FACTURA</t>
  </si>
  <si>
    <t>Formulación, seguimiento, evaluación y gastos gestión ONG española (máx. 7 %)</t>
  </si>
  <si>
    <t>ONG a cargo del proyecto:</t>
  </si>
  <si>
    <t>(1)</t>
  </si>
  <si>
    <t>(2)</t>
  </si>
  <si>
    <t>Euros enviados</t>
  </si>
  <si>
    <t>Divisa intermedia obtenida</t>
  </si>
  <si>
    <t>Tipo de cambio euro/divisa intermedia</t>
  </si>
  <si>
    <t>(3)= (2) / (1)</t>
  </si>
  <si>
    <t>(4)</t>
  </si>
  <si>
    <t>(5)</t>
  </si>
  <si>
    <t>Divisa intermedia cambiada</t>
  </si>
  <si>
    <t>Moneda local obtenida</t>
  </si>
  <si>
    <t>Tipo de cambio euro/moneda local</t>
  </si>
  <si>
    <t>(6)= (5) / (4)</t>
  </si>
  <si>
    <t>(7)= (3) * (6)</t>
  </si>
  <si>
    <t>A.I. Identificación y formulación</t>
  </si>
  <si>
    <t>A.II. Terrenos e inmuebles</t>
  </si>
  <si>
    <t>A.III. Construcción y rehabilitación</t>
  </si>
  <si>
    <t>A.IV. Equipos y suministros</t>
  </si>
  <si>
    <t>A.V. Personal local</t>
  </si>
  <si>
    <t>A.VI. Personal expatriado</t>
  </si>
  <si>
    <t>A.VIII. Funcionamiento</t>
  </si>
  <si>
    <t>A.IX. Viajes, dietas y alojamiento</t>
  </si>
  <si>
    <t>A.X. Imprevistos</t>
  </si>
  <si>
    <t>A.XI. Evaluación</t>
  </si>
  <si>
    <t>A.XII. Auditoría</t>
  </si>
  <si>
    <t>PRESUPUESTO BENEFICIARIOS</t>
  </si>
  <si>
    <t>Beneficiarios</t>
  </si>
  <si>
    <t xml:space="preserve">Financiador:  </t>
  </si>
  <si>
    <t xml:space="preserve">Referencia del proyecto:  </t>
  </si>
  <si>
    <t xml:space="preserve">Nombre del proyecto:  </t>
  </si>
  <si>
    <t xml:space="preserve">ONG a cargo del proyecto:  </t>
  </si>
  <si>
    <t xml:space="preserve">Período del informe:  </t>
  </si>
  <si>
    <t>CUADRO DE SEGUIMIENTO ECONÓMICO DEL PROYECTO - AÑO 3</t>
  </si>
  <si>
    <t>CUADRO DE SEGUIMIENTO ECONÓMICO DEL PROYECTO - AÑO 4</t>
  </si>
  <si>
    <r>
      <t xml:space="preserve">Total </t>
    </r>
    <r>
      <rPr>
        <b/>
        <sz val="10"/>
        <color indexed="12"/>
        <rFont val="Trebuchet MS"/>
        <family val="2"/>
      </rPr>
      <t>(D+E+F)</t>
    </r>
  </si>
  <si>
    <r>
      <t xml:space="preserve">Total </t>
    </r>
    <r>
      <rPr>
        <b/>
        <sz val="10"/>
        <color indexed="12"/>
        <rFont val="Trebuchet MS"/>
        <family val="2"/>
      </rPr>
      <t>(H+I+J)</t>
    </r>
  </si>
  <si>
    <r>
      <t xml:space="preserve">GASTOS TOTALES INFORME ACTUAL </t>
    </r>
    <r>
      <rPr>
        <b/>
        <sz val="10"/>
        <color indexed="12"/>
        <rFont val="Trebuchet MS"/>
        <family val="2"/>
      </rPr>
      <t>(G+K)</t>
    </r>
  </si>
  <si>
    <t>TABLA PARA EL CÁLCULO DEL TIPO DE CAMBIO AÑO 4</t>
  </si>
  <si>
    <t>TABLA PARA EL CÁLCULO DEL TIPO DE CAMBIO AÑO 3</t>
  </si>
  <si>
    <t>Fecha del informe:</t>
  </si>
  <si>
    <t>Total A.I. Identificación y formulación</t>
  </si>
  <si>
    <t>Total A.II. Terrenos e inmuebles</t>
  </si>
  <si>
    <t>Total A.III. Construcción y rehabilitación</t>
  </si>
  <si>
    <t>Total A.IV. Equipos y suministros</t>
  </si>
  <si>
    <t>Total A.V. Personal local</t>
  </si>
  <si>
    <t>Total A.VI. Personal expatriado</t>
  </si>
  <si>
    <t>Total A.VIII. Funcionamiento</t>
  </si>
  <si>
    <t>Total A.IX. Viajes, dietas y alojamiento</t>
  </si>
  <si>
    <t>Total A.X. Imprevistos</t>
  </si>
  <si>
    <t>Total A.XI. Evaluación</t>
  </si>
  <si>
    <t>RELACIÓN ANUAL DE FACTURAS REFERENTES A LOS GASTOS IMPUTADOS A FUNDACIÓN "LA CAIXA" - AÑO 3</t>
  </si>
  <si>
    <t>RELACIÓN ANUAL DE FACTURAS REFERENTES A LOS GASTOS IMPUTADOS A FUNDACIÓN "LA CAIXA" - AÑO 4</t>
  </si>
  <si>
    <t>Tipo de cambio divisa intermedia/moneda local</t>
  </si>
  <si>
    <t>euros</t>
  </si>
  <si>
    <t>RELACIÓN DE GASTOS COMPRENDIDOS EN EL AÑO 3</t>
  </si>
  <si>
    <t>RELACIÓN DE GASTOS COMPRENDIDOS EN EL AÑO 4</t>
  </si>
  <si>
    <t>(7)</t>
  </si>
  <si>
    <t>(8)</t>
  </si>
  <si>
    <t>(9) = (8) / (7)</t>
  </si>
  <si>
    <t>Euros enviados = (5/7)</t>
  </si>
  <si>
    <t>a) Tipo de cambio a aplicar si solamente se cambian euros a divisa intermedia (USD)</t>
  </si>
  <si>
    <t>c) Tipo de cambio a aplicar si, además del caso b) se han cambiado también euros a moneda local directamente.</t>
  </si>
  <si>
    <t>d) Tipo de cambio a aplicar cuando se cambian euros a moneda local, sin intervención de moneda intermedia.</t>
  </si>
  <si>
    <t>Total A.XII. Auditoría</t>
  </si>
  <si>
    <t>GRAN TOTAL</t>
  </si>
  <si>
    <t>CUADRO DE PRESUPUESTO AÑO 3</t>
  </si>
  <si>
    <t>CUADRO DE PRESUPUESTO AÑO 4</t>
  </si>
  <si>
    <t>%</t>
  </si>
  <si>
    <t>Saldo</t>
  </si>
  <si>
    <t>Año 3: Diferencia entre el presupuesto y los gastos imputados a Fundación "la Caixa"</t>
  </si>
  <si>
    <t>Año 4: Diferencia entre el presupuesto y los gastos imputados a Fundación "la Caixa"</t>
  </si>
  <si>
    <t>A.VII. Fondo de crédito</t>
  </si>
  <si>
    <t>Total A.VII. Fondo de crédito</t>
  </si>
  <si>
    <t>b) Tipo de cambio a aplicar si los euros se han pasado a divisa intermedia (tabla a), y de ahí a moneda local.</t>
  </si>
  <si>
    <t>Evaluación y comunicación</t>
  </si>
  <si>
    <t>Descripción</t>
  </si>
  <si>
    <t>Presupuesto detallado por prototipos</t>
  </si>
  <si>
    <t>Otros costes transversales</t>
  </si>
  <si>
    <t>PARTIDA</t>
  </si>
  <si>
    <t>FASE</t>
  </si>
  <si>
    <t>Co-financiación</t>
  </si>
  <si>
    <t>IMPLEMENTADOR</t>
  </si>
  <si>
    <t>PRESUPUESTO DETALLADO POR PROTOTIPOS Y ACTIVIDADES TRANSVERSALES</t>
  </si>
  <si>
    <t xml:space="preserve">                      Escoger la opción que proceda en el desplegable de las celdas correspondientes a "Partida", "Fase" e "Implementador"</t>
  </si>
  <si>
    <t xml:space="preserve">                      Se pueden introducir tantas filas de prototipos y actividades de evaluación y transversales como se consideren. </t>
  </si>
  <si>
    <t xml:space="preserve">                      Se trata de un </t>
  </si>
  <si>
    <t>Ejemplo de cómo organizar un presupuesto detallado por prototipos, se puede adaptar el modelo a las necesidades específicas de cada propuesta.</t>
  </si>
  <si>
    <t>Presupuesto Programa W4P</t>
  </si>
  <si>
    <t xml:space="preserve">Instrucciones: Rellenar las celdas correspondientes a "Descripción", "Programa W4P" y "Co-financiación".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</si>
</sst>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.00_);_(* \(#,##0.00\);_(* &quot;-&quot;??_);_(@_)"/>
    <numFmt numFmtId="166" formatCode="dd\-mm\-yy;@"/>
    <numFmt numFmtId="167" formatCode="#,##0.00000"/>
    <numFmt numFmtId="168" formatCode="#,##0.0000"/>
    <numFmt numFmtId="169" formatCode="_ * #,##0.00_ ;_ * \-#,##0.00_ ;_ * &quot;-&quot;??_ ;_ @_ "/>
  </numFmts>
  <fonts count="37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0"/>
      <color indexed="9"/>
      <name val="Trebuchet MS"/>
      <family val="2"/>
    </font>
    <font>
      <b/>
      <sz val="10"/>
      <name val="Trebuchet MS"/>
      <family val="2"/>
    </font>
    <font>
      <sz val="10"/>
      <color indexed="21"/>
      <name val="Trebuchet MS"/>
      <family val="2"/>
    </font>
    <font>
      <b/>
      <sz val="10"/>
      <color indexed="2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2"/>
      <color indexed="21"/>
      <name val="Trebuchet MS"/>
      <family val="2"/>
    </font>
    <font>
      <b/>
      <sz val="10"/>
      <color indexed="10"/>
      <name val="Trebuchet MS"/>
      <family val="2"/>
    </font>
    <font>
      <b/>
      <sz val="14"/>
      <color indexed="21"/>
      <name val="Trebuchet MS"/>
      <family val="2"/>
    </font>
    <font>
      <b/>
      <sz val="12"/>
      <color indexed="17"/>
      <name val="Trebuchet MS"/>
      <family val="2"/>
    </font>
    <font>
      <sz val="10"/>
      <name val="Arial"/>
      <family val="2"/>
    </font>
    <font>
      <b/>
      <sz val="12"/>
      <color indexed="9"/>
      <name val="Trebuchet MS"/>
      <family val="2"/>
    </font>
    <font>
      <b/>
      <sz val="10"/>
      <name val="Arial"/>
      <family val="2"/>
    </font>
    <font>
      <sz val="10"/>
      <color indexed="9"/>
      <name val="Trebuchet MS"/>
      <family val="2"/>
    </font>
    <font>
      <b/>
      <sz val="12"/>
      <color indexed="12"/>
      <name val="Trebuchet MS"/>
      <family val="2"/>
    </font>
    <font>
      <b/>
      <sz val="10"/>
      <color indexed="12"/>
      <name val="Trebuchet MS"/>
      <family val="2"/>
    </font>
    <font>
      <b/>
      <sz val="12"/>
      <color indexed="18"/>
      <name val="Trebuchet MS"/>
      <family val="2"/>
    </font>
    <font>
      <b/>
      <sz val="13"/>
      <color indexed="18"/>
      <name val="Trebuchet MS"/>
      <family val="2"/>
    </font>
    <font>
      <b/>
      <sz val="10"/>
      <color indexed="56"/>
      <name val="Trebuchet MS"/>
      <family val="2"/>
    </font>
    <font>
      <b/>
      <sz val="11"/>
      <color indexed="10"/>
      <name val="Arial"/>
      <family val="2"/>
    </font>
    <font>
      <b/>
      <sz val="16"/>
      <name val="Trebuchet MS"/>
      <family val="2"/>
    </font>
    <font>
      <b/>
      <sz val="16"/>
      <color indexed="21"/>
      <name val="Arial"/>
      <family val="2"/>
    </font>
    <font>
      <b/>
      <sz val="16"/>
      <color indexed="21"/>
      <name val="Trebuchet MS"/>
      <family val="2"/>
    </font>
    <font>
      <b/>
      <sz val="18"/>
      <name val="Trebuchet MS"/>
      <family val="2"/>
    </font>
    <font>
      <b/>
      <sz val="14"/>
      <name val="Arial"/>
      <family val="2"/>
    </font>
    <font>
      <b/>
      <sz val="12"/>
      <color indexed="10"/>
      <name val="Trebuchet MS"/>
      <family val="2"/>
    </font>
    <font>
      <b/>
      <sz val="11"/>
      <name val="Arial"/>
      <family val="2"/>
    </font>
    <font>
      <sz val="8"/>
      <name val="Arial"/>
      <family val="2"/>
    </font>
    <font>
      <sz val="12"/>
      <color indexed="21"/>
      <name val="Trebuchet MS"/>
      <family val="2"/>
    </font>
    <font>
      <sz val="12"/>
      <name val="Eurostile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0"/>
      <name val="Eurostile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9AD8"/>
        <bgColor indexed="64"/>
      </patternFill>
    </fill>
    <fill>
      <patternFill patternType="solid">
        <fgColor theme="0" tint="-0.149967955565050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</borders>
  <cellStyleXfs count="11">
    <xf numFmtId="0" fontId="0" fillId="0" borderId="0"/>
    <xf numFmtId="165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3" fillId="0" borderId="0"/>
    <xf numFmtId="0" fontId="13" fillId="0" borderId="0"/>
    <xf numFmtId="0" fontId="33" fillId="0" borderId="0"/>
    <xf numFmtId="0" fontId="34" fillId="0" borderId="0"/>
    <xf numFmtId="9" fontId="3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23">
    <xf numFmtId="0" fontId="0" fillId="0" borderId="0" xfId="0"/>
    <xf numFmtId="0" fontId="2" fillId="0" borderId="0" xfId="0" applyFont="1"/>
    <xf numFmtId="164" fontId="2" fillId="0" borderId="1" xfId="2" applyFont="1" applyBorder="1" applyProtection="1">
      <protection locked="0"/>
    </xf>
    <xf numFmtId="164" fontId="2" fillId="0" borderId="2" xfId="2" applyFont="1" applyBorder="1" applyProtection="1">
      <protection locked="0"/>
    </xf>
    <xf numFmtId="4" fontId="2" fillId="0" borderId="0" xfId="0" applyNumberFormat="1" applyFont="1"/>
    <xf numFmtId="4" fontId="7" fillId="0" borderId="0" xfId="0" applyNumberFormat="1" applyFont="1"/>
    <xf numFmtId="4" fontId="4" fillId="0" borderId="0" xfId="0" applyNumberFormat="1" applyFont="1"/>
    <xf numFmtId="10" fontId="2" fillId="0" borderId="0" xfId="0" applyNumberFormat="1" applyFont="1"/>
    <xf numFmtId="4" fontId="4" fillId="2" borderId="3" xfId="0" applyNumberFormat="1" applyFont="1" applyFill="1" applyBorder="1" applyAlignment="1">
      <alignment vertical="top" wrapText="1"/>
    </xf>
    <xf numFmtId="4" fontId="2" fillId="3" borderId="0" xfId="0" applyNumberFormat="1" applyFont="1" applyFill="1"/>
    <xf numFmtId="4" fontId="2" fillId="3" borderId="4" xfId="0" applyNumberFormat="1" applyFont="1" applyFill="1" applyBorder="1" applyAlignment="1">
      <alignment vertical="top" wrapText="1"/>
    </xf>
    <xf numFmtId="4" fontId="2" fillId="3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vertical="top" wrapText="1"/>
    </xf>
    <xf numFmtId="4" fontId="4" fillId="2" borderId="8" xfId="0" applyNumberFormat="1" applyFont="1" applyFill="1" applyBorder="1" applyAlignment="1">
      <alignment vertical="top" wrapText="1"/>
    </xf>
    <xf numFmtId="4" fontId="4" fillId="2" borderId="9" xfId="0" applyNumberFormat="1" applyFont="1" applyFill="1" applyBorder="1" applyAlignment="1">
      <alignment vertical="top" wrapText="1"/>
    </xf>
    <xf numFmtId="4" fontId="4" fillId="3" borderId="4" xfId="0" applyNumberFormat="1" applyFont="1" applyFill="1" applyBorder="1" applyAlignment="1">
      <alignment horizontal="center" vertical="top" wrapText="1"/>
    </xf>
    <xf numFmtId="4" fontId="2" fillId="3" borderId="10" xfId="0" applyNumberFormat="1" applyFont="1" applyFill="1" applyBorder="1" applyAlignment="1">
      <alignment vertical="top" wrapText="1"/>
    </xf>
    <xf numFmtId="4" fontId="2" fillId="0" borderId="11" xfId="0" applyNumberFormat="1" applyFont="1" applyBorder="1" applyAlignment="1">
      <alignment vertical="top" wrapText="1"/>
    </xf>
    <xf numFmtId="4" fontId="2" fillId="0" borderId="12" xfId="0" applyNumberFormat="1" applyFont="1" applyBorder="1" applyAlignment="1">
      <alignment vertical="top" wrapText="1"/>
    </xf>
    <xf numFmtId="4" fontId="2" fillId="0" borderId="13" xfId="0" applyNumberFormat="1" applyFont="1" applyBorder="1" applyAlignment="1">
      <alignment vertical="top" wrapText="1"/>
    </xf>
    <xf numFmtId="4" fontId="4" fillId="2" borderId="14" xfId="0" applyNumberFormat="1" applyFont="1" applyFill="1" applyBorder="1" applyAlignment="1">
      <alignment vertical="top" wrapText="1"/>
    </xf>
    <xf numFmtId="4" fontId="4" fillId="3" borderId="15" xfId="0" applyNumberFormat="1" applyFont="1" applyFill="1" applyBorder="1" applyAlignment="1">
      <alignment vertical="top" wrapText="1"/>
    </xf>
    <xf numFmtId="4" fontId="4" fillId="3" borderId="4" xfId="0" applyNumberFormat="1" applyFont="1" applyFill="1" applyBorder="1" applyAlignment="1">
      <alignment vertical="top" wrapText="1"/>
    </xf>
    <xf numFmtId="4" fontId="2" fillId="3" borderId="16" xfId="0" applyNumberFormat="1" applyFont="1" applyFill="1" applyBorder="1" applyAlignment="1">
      <alignment vertical="top" wrapText="1"/>
    </xf>
    <xf numFmtId="4" fontId="4" fillId="2" borderId="15" xfId="0" applyNumberFormat="1" applyFont="1" applyFill="1" applyBorder="1" applyAlignment="1">
      <alignment vertical="top" wrapText="1"/>
    </xf>
    <xf numFmtId="10" fontId="4" fillId="2" borderId="3" xfId="0" applyNumberFormat="1" applyFont="1" applyFill="1" applyBorder="1" applyAlignment="1">
      <alignment vertical="top" wrapText="1"/>
    </xf>
    <xf numFmtId="4" fontId="4" fillId="2" borderId="14" xfId="0" applyNumberFormat="1" applyFont="1" applyFill="1" applyBorder="1" applyAlignment="1">
      <alignment horizontal="center" vertical="top" wrapText="1"/>
    </xf>
    <xf numFmtId="4" fontId="2" fillId="0" borderId="14" xfId="0" applyNumberFormat="1" applyFont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10" fontId="2" fillId="3" borderId="16" xfId="0" applyNumberFormat="1" applyFont="1" applyFill="1" applyBorder="1" applyAlignment="1">
      <alignment vertical="top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vertical="top" wrapText="1"/>
    </xf>
    <xf numFmtId="0" fontId="0" fillId="3" borderId="0" xfId="0" applyFill="1"/>
    <xf numFmtId="166" fontId="0" fillId="0" borderId="0" xfId="0" applyNumberFormat="1"/>
    <xf numFmtId="166" fontId="0" fillId="3" borderId="0" xfId="0" applyNumberFormat="1" applyFill="1"/>
    <xf numFmtId="167" fontId="0" fillId="0" borderId="0" xfId="0" applyNumberFormat="1"/>
    <xf numFmtId="166" fontId="2" fillId="0" borderId="18" xfId="0" applyNumberFormat="1" applyFont="1" applyBorder="1" applyProtection="1">
      <protection locked="0"/>
    </xf>
    <xf numFmtId="166" fontId="2" fillId="0" borderId="19" xfId="0" applyNumberFormat="1" applyFont="1" applyBorder="1" applyProtection="1">
      <protection locked="0"/>
    </xf>
    <xf numFmtId="166" fontId="9" fillId="0" borderId="20" xfId="0" applyNumberFormat="1" applyFont="1" applyBorder="1" applyAlignment="1">
      <alignment horizontal="center" vertical="top" wrapText="1"/>
    </xf>
    <xf numFmtId="4" fontId="16" fillId="3" borderId="0" xfId="0" applyNumberFormat="1" applyFont="1" applyFill="1"/>
    <xf numFmtId="1" fontId="17" fillId="3" borderId="0" xfId="0" applyNumberFormat="1" applyFont="1" applyFill="1"/>
    <xf numFmtId="1" fontId="17" fillId="0" borderId="0" xfId="0" applyNumberFormat="1" applyFont="1"/>
    <xf numFmtId="1" fontId="17" fillId="3" borderId="0" xfId="0" applyNumberFormat="1" applyFont="1" applyFill="1" applyAlignment="1">
      <alignment horizontal="center" vertical="top" wrapText="1"/>
    </xf>
    <xf numFmtId="1" fontId="17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4" fontId="3" fillId="3" borderId="16" xfId="0" applyNumberFormat="1" applyFont="1" applyFill="1" applyBorder="1" applyAlignment="1">
      <alignment horizontal="center"/>
    </xf>
    <xf numFmtId="4" fontId="3" fillId="3" borderId="16" xfId="0" applyNumberFormat="1" applyFont="1" applyFill="1" applyBorder="1"/>
    <xf numFmtId="4" fontId="11" fillId="3" borderId="0" xfId="0" applyNumberFormat="1" applyFont="1" applyFill="1" applyAlignment="1">
      <alignment horizontal="center" vertical="top" wrapText="1"/>
    </xf>
    <xf numFmtId="10" fontId="2" fillId="3" borderId="0" xfId="0" applyNumberFormat="1" applyFont="1" applyFill="1"/>
    <xf numFmtId="4" fontId="11" fillId="0" borderId="0" xfId="0" applyNumberFormat="1" applyFont="1" applyAlignment="1">
      <alignment horizontal="center" vertical="top" wrapText="1"/>
    </xf>
    <xf numFmtId="4" fontId="7" fillId="3" borderId="0" xfId="0" applyNumberFormat="1" applyFont="1" applyFill="1"/>
    <xf numFmtId="4" fontId="12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vertical="top" wrapText="1"/>
    </xf>
    <xf numFmtId="4" fontId="2" fillId="4" borderId="21" xfId="0" applyNumberFormat="1" applyFont="1" applyFill="1" applyBorder="1" applyAlignment="1">
      <alignment vertical="top" wrapText="1"/>
    </xf>
    <xf numFmtId="4" fontId="2" fillId="4" borderId="22" xfId="0" applyNumberFormat="1" applyFont="1" applyFill="1" applyBorder="1" applyAlignment="1">
      <alignment vertical="top" wrapText="1"/>
    </xf>
    <xf numFmtId="4" fontId="2" fillId="4" borderId="23" xfId="0" applyNumberFormat="1" applyFont="1" applyFill="1" applyBorder="1" applyAlignment="1">
      <alignment vertical="top" wrapText="1"/>
    </xf>
    <xf numFmtId="4" fontId="4" fillId="4" borderId="21" xfId="0" applyNumberFormat="1" applyFont="1" applyFill="1" applyBorder="1" applyAlignment="1">
      <alignment vertical="top" wrapText="1"/>
    </xf>
    <xf numFmtId="4" fontId="4" fillId="4" borderId="22" xfId="0" applyNumberFormat="1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2" fillId="3" borderId="0" xfId="0" applyNumberFormat="1" applyFont="1" applyFill="1" applyAlignment="1">
      <alignment vertical="center"/>
    </xf>
    <xf numFmtId="4" fontId="2" fillId="3" borderId="10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2" fillId="5" borderId="24" xfId="0" applyNumberFormat="1" applyFont="1" applyFill="1" applyBorder="1"/>
    <xf numFmtId="4" fontId="7" fillId="5" borderId="4" xfId="0" applyNumberFormat="1" applyFont="1" applyFill="1" applyBorder="1"/>
    <xf numFmtId="4" fontId="6" fillId="5" borderId="4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top" wrapText="1"/>
    </xf>
    <xf numFmtId="4" fontId="2" fillId="5" borderId="4" xfId="0" applyNumberFormat="1" applyFont="1" applyFill="1" applyBorder="1" applyAlignment="1">
      <alignment vertical="top" wrapText="1"/>
    </xf>
    <xf numFmtId="4" fontId="4" fillId="5" borderId="4" xfId="0" applyNumberFormat="1" applyFont="1" applyFill="1" applyBorder="1" applyAlignment="1">
      <alignment vertical="top" wrapText="1"/>
    </xf>
    <xf numFmtId="4" fontId="2" fillId="5" borderId="4" xfId="0" applyNumberFormat="1" applyFont="1" applyFill="1" applyBorder="1" applyAlignment="1">
      <alignment vertical="center" wrapText="1"/>
    </xf>
    <xf numFmtId="4" fontId="2" fillId="5" borderId="10" xfId="0" applyNumberFormat="1" applyFont="1" applyFill="1" applyBorder="1" applyAlignment="1">
      <alignment vertical="top" wrapText="1"/>
    </xf>
    <xf numFmtId="10" fontId="4" fillId="2" borderId="9" xfId="0" applyNumberFormat="1" applyFont="1" applyFill="1" applyBorder="1" applyAlignment="1">
      <alignment vertical="top" wrapText="1"/>
    </xf>
    <xf numFmtId="10" fontId="4" fillId="4" borderId="25" xfId="0" applyNumberFormat="1" applyFont="1" applyFill="1" applyBorder="1" applyAlignment="1">
      <alignment vertical="top" wrapText="1"/>
    </xf>
    <xf numFmtId="10" fontId="4" fillId="4" borderId="26" xfId="0" applyNumberFormat="1" applyFont="1" applyFill="1" applyBorder="1" applyAlignment="1">
      <alignment vertical="top" wrapText="1"/>
    </xf>
    <xf numFmtId="10" fontId="4" fillId="4" borderId="27" xfId="0" applyNumberFormat="1" applyFont="1" applyFill="1" applyBorder="1" applyAlignment="1">
      <alignment vertical="top" wrapText="1"/>
    </xf>
    <xf numFmtId="10" fontId="4" fillId="4" borderId="3" xfId="0" applyNumberFormat="1" applyFont="1" applyFill="1" applyBorder="1" applyAlignment="1">
      <alignment vertical="center" wrapText="1"/>
    </xf>
    <xf numFmtId="4" fontId="21" fillId="4" borderId="18" xfId="0" applyNumberFormat="1" applyFont="1" applyFill="1" applyBorder="1" applyAlignment="1">
      <alignment vertical="top" wrapText="1"/>
    </xf>
    <xf numFmtId="4" fontId="21" fillId="4" borderId="28" xfId="0" applyNumberFormat="1" applyFont="1" applyFill="1" applyBorder="1" applyAlignment="1">
      <alignment vertical="top" wrapText="1"/>
    </xf>
    <xf numFmtId="4" fontId="21" fillId="4" borderId="29" xfId="0" applyNumberFormat="1" applyFont="1" applyFill="1" applyBorder="1" applyAlignment="1">
      <alignment vertical="top" wrapText="1"/>
    </xf>
    <xf numFmtId="4" fontId="21" fillId="2" borderId="6" xfId="0" applyNumberFormat="1" applyFont="1" applyFill="1" applyBorder="1" applyAlignment="1">
      <alignment vertical="top" wrapText="1"/>
    </xf>
    <xf numFmtId="4" fontId="21" fillId="3" borderId="16" xfId="0" applyNumberFormat="1" applyFont="1" applyFill="1" applyBorder="1" applyAlignment="1">
      <alignment vertical="top" wrapText="1"/>
    </xf>
    <xf numFmtId="4" fontId="21" fillId="4" borderId="6" xfId="0" applyNumberFormat="1" applyFont="1" applyFill="1" applyBorder="1" applyAlignment="1">
      <alignment vertical="center" wrapText="1"/>
    </xf>
    <xf numFmtId="4" fontId="21" fillId="2" borderId="20" xfId="0" applyNumberFormat="1" applyFont="1" applyFill="1" applyBorder="1" applyAlignment="1">
      <alignment vertical="top" wrapText="1"/>
    </xf>
    <xf numFmtId="4" fontId="4" fillId="3" borderId="0" xfId="0" applyNumberFormat="1" applyFont="1" applyFill="1" applyAlignment="1">
      <alignment vertical="center"/>
    </xf>
    <xf numFmtId="10" fontId="2" fillId="3" borderId="0" xfId="0" applyNumberFormat="1" applyFont="1" applyFill="1" applyAlignment="1">
      <alignment horizontal="right"/>
    </xf>
    <xf numFmtId="10" fontId="2" fillId="3" borderId="4" xfId="0" applyNumberFormat="1" applyFont="1" applyFill="1" applyBorder="1" applyAlignment="1">
      <alignment horizontal="right" wrapText="1"/>
    </xf>
    <xf numFmtId="10" fontId="2" fillId="0" borderId="17" xfId="0" applyNumberFormat="1" applyFont="1" applyBorder="1" applyAlignment="1">
      <alignment horizontal="right" wrapText="1"/>
    </xf>
    <xf numFmtId="10" fontId="2" fillId="0" borderId="7" xfId="0" applyNumberFormat="1" applyFont="1" applyBorder="1" applyAlignment="1">
      <alignment horizontal="right" wrapText="1"/>
    </xf>
    <xf numFmtId="10" fontId="2" fillId="0" borderId="8" xfId="0" applyNumberFormat="1" applyFont="1" applyBorder="1" applyAlignment="1">
      <alignment horizontal="right" wrapText="1"/>
    </xf>
    <xf numFmtId="10" fontId="4" fillId="4" borderId="30" xfId="0" applyNumberFormat="1" applyFont="1" applyFill="1" applyBorder="1" applyAlignment="1">
      <alignment horizontal="right" wrapText="1"/>
    </xf>
    <xf numFmtId="10" fontId="2" fillId="0" borderId="0" xfId="0" applyNumberFormat="1" applyFont="1" applyAlignment="1">
      <alignment horizontal="right"/>
    </xf>
    <xf numFmtId="10" fontId="2" fillId="0" borderId="14" xfId="0" applyNumberFormat="1" applyFont="1" applyBorder="1" applyAlignment="1">
      <alignment horizontal="left" wrapText="1"/>
    </xf>
    <xf numFmtId="10" fontId="2" fillId="3" borderId="0" xfId="0" applyNumberFormat="1" applyFont="1" applyFill="1" applyAlignment="1">
      <alignment horizontal="right" vertical="center"/>
    </xf>
    <xf numFmtId="10" fontId="2" fillId="3" borderId="4" xfId="0" applyNumberFormat="1" applyFont="1" applyFill="1" applyBorder="1" applyAlignment="1">
      <alignment horizontal="right" vertical="center" wrapText="1"/>
    </xf>
    <xf numFmtId="10" fontId="2" fillId="0" borderId="16" xfId="0" applyNumberFormat="1" applyFont="1" applyBorder="1" applyAlignment="1">
      <alignment horizontal="right" vertical="center" wrapText="1"/>
    </xf>
    <xf numFmtId="10" fontId="2" fillId="0" borderId="3" xfId="0" applyNumberFormat="1" applyFont="1" applyBorder="1" applyAlignment="1">
      <alignment horizontal="right" vertical="center" wrapText="1"/>
    </xf>
    <xf numFmtId="10" fontId="4" fillId="4" borderId="3" xfId="0" applyNumberFormat="1" applyFont="1" applyFill="1" applyBorder="1" applyAlignment="1">
      <alignment horizontal="right" vertical="center" wrapText="1"/>
    </xf>
    <xf numFmtId="10" fontId="2" fillId="0" borderId="0" xfId="0" applyNumberFormat="1" applyFont="1" applyAlignment="1">
      <alignment horizontal="right" vertical="center"/>
    </xf>
    <xf numFmtId="10" fontId="2" fillId="0" borderId="14" xfId="0" applyNumberFormat="1" applyFont="1" applyBorder="1" applyAlignment="1">
      <alignment horizontal="left" vertical="center" wrapText="1"/>
    </xf>
    <xf numFmtId="10" fontId="4" fillId="3" borderId="0" xfId="0" applyNumberFormat="1" applyFont="1" applyFill="1" applyAlignment="1">
      <alignment horizontal="right" vertical="center"/>
    </xf>
    <xf numFmtId="10" fontId="2" fillId="0" borderId="17" xfId="0" applyNumberFormat="1" applyFont="1" applyBorder="1" applyAlignment="1">
      <alignment horizontal="right" vertical="center" wrapText="1"/>
    </xf>
    <xf numFmtId="10" fontId="2" fillId="0" borderId="7" xfId="0" applyNumberFormat="1" applyFont="1" applyBorder="1" applyAlignment="1">
      <alignment horizontal="right" vertical="center" wrapText="1"/>
    </xf>
    <xf numFmtId="10" fontId="2" fillId="0" borderId="8" xfId="0" applyNumberFormat="1" applyFont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right" vertical="center" wrapText="1"/>
    </xf>
    <xf numFmtId="10" fontId="4" fillId="4" borderId="9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2" borderId="14" xfId="0" applyNumberFormat="1" applyFont="1" applyFill="1" applyBorder="1" applyAlignment="1">
      <alignment horizontal="left" vertical="center" wrapText="1"/>
    </xf>
    <xf numFmtId="10" fontId="4" fillId="3" borderId="0" xfId="0" applyNumberFormat="1" applyFont="1" applyFill="1" applyAlignment="1">
      <alignment vertical="top" wrapText="1"/>
    </xf>
    <xf numFmtId="10" fontId="2" fillId="3" borderId="0" xfId="0" applyNumberFormat="1" applyFont="1" applyFill="1" applyAlignment="1">
      <alignment vertical="center"/>
    </xf>
    <xf numFmtId="10" fontId="2" fillId="0" borderId="14" xfId="0" applyNumberFormat="1" applyFont="1" applyBorder="1" applyAlignment="1">
      <alignment vertical="center" wrapText="1"/>
    </xf>
    <xf numFmtId="10" fontId="2" fillId="3" borderId="4" xfId="0" applyNumberFormat="1" applyFont="1" applyFill="1" applyBorder="1" applyAlignment="1">
      <alignment vertical="center" wrapText="1"/>
    </xf>
    <xf numFmtId="10" fontId="2" fillId="5" borderId="4" xfId="0" applyNumberFormat="1" applyFont="1" applyFill="1" applyBorder="1" applyAlignment="1">
      <alignment vertical="center" wrapText="1"/>
    </xf>
    <xf numFmtId="10" fontId="2" fillId="3" borderId="31" xfId="0" applyNumberFormat="1" applyFont="1" applyFill="1" applyBorder="1" applyAlignment="1">
      <alignment vertical="center" wrapText="1"/>
    </xf>
    <xf numFmtId="10" fontId="2" fillId="0" borderId="0" xfId="0" applyNumberFormat="1" applyFont="1" applyAlignment="1">
      <alignment vertical="center"/>
    </xf>
    <xf numFmtId="10" fontId="2" fillId="0" borderId="4" xfId="0" applyNumberFormat="1" applyFont="1" applyBorder="1" applyAlignment="1">
      <alignment vertical="center" wrapText="1"/>
    </xf>
    <xf numFmtId="10" fontId="4" fillId="3" borderId="0" xfId="0" applyNumberFormat="1" applyFont="1" applyFill="1" applyAlignment="1">
      <alignment vertical="center"/>
    </xf>
    <xf numFmtId="10" fontId="2" fillId="5" borderId="30" xfId="0" applyNumberFormat="1" applyFont="1" applyFill="1" applyBorder="1" applyAlignment="1">
      <alignment vertical="center" wrapText="1"/>
    </xf>
    <xf numFmtId="10" fontId="4" fillId="3" borderId="32" xfId="0" applyNumberFormat="1" applyFont="1" applyFill="1" applyBorder="1" applyAlignment="1">
      <alignment vertical="center" wrapText="1"/>
    </xf>
    <xf numFmtId="10" fontId="2" fillId="3" borderId="0" xfId="0" applyNumberFormat="1" applyFont="1" applyFill="1" applyAlignment="1">
      <alignment vertical="center" wrapText="1"/>
    </xf>
    <xf numFmtId="10" fontId="4" fillId="0" borderId="0" xfId="0" applyNumberFormat="1" applyFont="1" applyAlignment="1">
      <alignment vertical="center"/>
    </xf>
    <xf numFmtId="4" fontId="21" fillId="2" borderId="14" xfId="0" applyNumberFormat="1" applyFont="1" applyFill="1" applyBorder="1" applyAlignment="1">
      <alignment vertical="top" wrapText="1"/>
    </xf>
    <xf numFmtId="4" fontId="4" fillId="2" borderId="33" xfId="0" applyNumberFormat="1" applyFont="1" applyFill="1" applyBorder="1" applyAlignment="1">
      <alignment vertical="top" wrapText="1"/>
    </xf>
    <xf numFmtId="167" fontId="0" fillId="3" borderId="0" xfId="0" applyNumberFormat="1" applyFill="1"/>
    <xf numFmtId="166" fontId="12" fillId="3" borderId="0" xfId="0" applyNumberFormat="1" applyFont="1" applyFill="1" applyAlignment="1">
      <alignment horizontal="right"/>
    </xf>
    <xf numFmtId="4" fontId="8" fillId="3" borderId="0" xfId="0" applyNumberFormat="1" applyFont="1" applyFill="1" applyAlignment="1">
      <alignment horizontal="right"/>
    </xf>
    <xf numFmtId="0" fontId="2" fillId="3" borderId="0" xfId="0" applyFont="1" applyFill="1"/>
    <xf numFmtId="166" fontId="11" fillId="3" borderId="0" xfId="0" applyNumberFormat="1" applyFont="1" applyFill="1" applyAlignment="1">
      <alignment horizontal="center" vertical="top" wrapText="1"/>
    </xf>
    <xf numFmtId="10" fontId="21" fillId="3" borderId="31" xfId="0" applyNumberFormat="1" applyFont="1" applyFill="1" applyBorder="1" applyAlignment="1">
      <alignment vertical="center" wrapText="1"/>
    </xf>
    <xf numFmtId="10" fontId="2" fillId="4" borderId="9" xfId="0" applyNumberFormat="1" applyFont="1" applyFill="1" applyBorder="1" applyAlignment="1">
      <alignment horizontal="right" wrapText="1"/>
    </xf>
    <xf numFmtId="10" fontId="2" fillId="4" borderId="9" xfId="0" applyNumberFormat="1" applyFont="1" applyFill="1" applyBorder="1" applyAlignment="1">
      <alignment horizontal="right" vertical="center" wrapText="1"/>
    </xf>
    <xf numFmtId="167" fontId="22" fillId="3" borderId="0" xfId="0" applyNumberFormat="1" applyFont="1" applyFill="1"/>
    <xf numFmtId="4" fontId="20" fillId="3" borderId="0" xfId="0" applyNumberFormat="1" applyFont="1" applyFill="1" applyAlignment="1">
      <alignment vertical="center"/>
    </xf>
    <xf numFmtId="0" fontId="24" fillId="3" borderId="0" xfId="0" applyFont="1" applyFill="1" applyAlignment="1">
      <alignment horizontal="center" vertical="center" wrapText="1"/>
    </xf>
    <xf numFmtId="49" fontId="2" fillId="3" borderId="0" xfId="0" applyNumberFormat="1" applyFont="1" applyFill="1"/>
    <xf numFmtId="49" fontId="7" fillId="3" borderId="0" xfId="0" applyNumberFormat="1" applyFont="1" applyFill="1"/>
    <xf numFmtId="4" fontId="26" fillId="3" borderId="0" xfId="0" applyNumberFormat="1" applyFont="1" applyFill="1" applyAlignment="1">
      <alignment horizontal="center" vertical="center" wrapText="1"/>
    </xf>
    <xf numFmtId="4" fontId="2" fillId="0" borderId="18" xfId="0" applyNumberFormat="1" applyFont="1" applyBorder="1" applyAlignment="1" applyProtection="1">
      <alignment vertical="top" wrapText="1"/>
      <protection locked="0"/>
    </xf>
    <xf numFmtId="4" fontId="2" fillId="0" borderId="1" xfId="0" applyNumberFormat="1" applyFont="1" applyBorder="1" applyAlignment="1" applyProtection="1">
      <alignment vertical="top" wrapText="1"/>
      <protection locked="0"/>
    </xf>
    <xf numFmtId="4" fontId="2" fillId="0" borderId="25" xfId="0" applyNumberFormat="1" applyFont="1" applyBorder="1" applyAlignment="1" applyProtection="1">
      <alignment vertical="top" wrapText="1"/>
      <protection locked="0"/>
    </xf>
    <xf numFmtId="4" fontId="2" fillId="0" borderId="28" xfId="0" applyNumberFormat="1" applyFont="1" applyBorder="1" applyAlignment="1" applyProtection="1">
      <alignment vertical="top" wrapText="1"/>
      <protection locked="0"/>
    </xf>
    <xf numFmtId="4" fontId="2" fillId="0" borderId="34" xfId="0" applyNumberFormat="1" applyFont="1" applyBorder="1" applyAlignment="1" applyProtection="1">
      <alignment vertical="top" wrapText="1"/>
      <protection locked="0"/>
    </xf>
    <xf numFmtId="4" fontId="2" fillId="0" borderId="26" xfId="0" applyNumberFormat="1" applyFont="1" applyBorder="1" applyAlignment="1" applyProtection="1">
      <alignment vertical="top" wrapText="1"/>
      <protection locked="0"/>
    </xf>
    <xf numFmtId="4" fontId="2" fillId="0" borderId="29" xfId="0" applyNumberFormat="1" applyFont="1" applyBorder="1" applyAlignment="1" applyProtection="1">
      <alignment vertical="top" wrapText="1"/>
      <protection locked="0"/>
    </xf>
    <xf numFmtId="4" fontId="2" fillId="0" borderId="35" xfId="0" applyNumberFormat="1" applyFont="1" applyBorder="1" applyAlignment="1" applyProtection="1">
      <alignment vertical="top" wrapText="1"/>
      <protection locked="0"/>
    </xf>
    <xf numFmtId="4" fontId="2" fillId="0" borderId="27" xfId="0" applyNumberFormat="1" applyFont="1" applyBorder="1" applyAlignment="1" applyProtection="1">
      <alignment vertical="top" wrapText="1"/>
      <protection locked="0"/>
    </xf>
    <xf numFmtId="4" fontId="2" fillId="0" borderId="36" xfId="0" applyNumberFormat="1" applyFont="1" applyBorder="1" applyAlignment="1" applyProtection="1">
      <alignment vertical="top" wrapText="1"/>
      <protection locked="0"/>
    </xf>
    <xf numFmtId="4" fontId="2" fillId="0" borderId="2" xfId="0" applyNumberFormat="1" applyFont="1" applyBorder="1" applyAlignment="1" applyProtection="1">
      <alignment vertical="top" wrapText="1"/>
      <protection locked="0"/>
    </xf>
    <xf numFmtId="4" fontId="2" fillId="0" borderId="37" xfId="0" applyNumberFormat="1" applyFont="1" applyBorder="1" applyAlignment="1" applyProtection="1">
      <alignment vertical="top" wrapText="1"/>
      <protection locked="0"/>
    </xf>
    <xf numFmtId="4" fontId="2" fillId="0" borderId="38" xfId="0" applyNumberFormat="1" applyFont="1" applyBorder="1" applyAlignment="1" applyProtection="1">
      <alignment vertical="top" wrapText="1"/>
      <protection locked="0"/>
    </xf>
    <xf numFmtId="4" fontId="2" fillId="0" borderId="39" xfId="0" applyNumberFormat="1" applyFont="1" applyBorder="1" applyAlignment="1" applyProtection="1">
      <alignment vertical="top" wrapText="1"/>
      <protection locked="0"/>
    </xf>
    <xf numFmtId="4" fontId="2" fillId="0" borderId="40" xfId="0" applyNumberFormat="1" applyFont="1" applyBorder="1" applyAlignment="1" applyProtection="1">
      <alignment vertical="top" wrapText="1"/>
      <protection locked="0"/>
    </xf>
    <xf numFmtId="4" fontId="2" fillId="0" borderId="41" xfId="0" applyNumberFormat="1" applyFont="1" applyBorder="1" applyAlignment="1" applyProtection="1">
      <alignment vertical="top" wrapText="1"/>
      <protection locked="0"/>
    </xf>
    <xf numFmtId="4" fontId="2" fillId="0" borderId="42" xfId="0" applyNumberFormat="1" applyFont="1" applyBorder="1" applyAlignment="1" applyProtection="1">
      <alignment vertical="top" wrapText="1"/>
      <protection locked="0"/>
    </xf>
    <xf numFmtId="4" fontId="2" fillId="0" borderId="3" xfId="0" applyNumberFormat="1" applyFont="1" applyBorder="1" applyAlignment="1" applyProtection="1">
      <alignment vertical="center" wrapText="1"/>
      <protection locked="0"/>
    </xf>
    <xf numFmtId="166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167" fontId="0" fillId="3" borderId="0" xfId="0" applyNumberFormat="1" applyFill="1" applyProtection="1">
      <protection locked="0"/>
    </xf>
    <xf numFmtId="166" fontId="9" fillId="3" borderId="0" xfId="0" applyNumberFormat="1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4" fontId="12" fillId="3" borderId="0" xfId="0" applyNumberFormat="1" applyFont="1" applyFill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166" fontId="0" fillId="0" borderId="22" xfId="0" applyNumberFormat="1" applyBorder="1" applyProtection="1">
      <protection locked="0"/>
    </xf>
    <xf numFmtId="0" fontId="27" fillId="0" borderId="20" xfId="0" applyFont="1" applyBorder="1" applyAlignment="1" applyProtection="1">
      <alignment horizontal="right"/>
      <protection locked="0"/>
    </xf>
    <xf numFmtId="4" fontId="2" fillId="0" borderId="6" xfId="0" applyNumberFormat="1" applyFont="1" applyBorder="1" applyAlignment="1" applyProtection="1">
      <alignment vertical="center" wrapText="1"/>
      <protection locked="0"/>
    </xf>
    <xf numFmtId="4" fontId="2" fillId="0" borderId="7" xfId="0" applyNumberFormat="1" applyFont="1" applyBorder="1" applyAlignment="1" applyProtection="1">
      <alignment vertical="center" wrapText="1"/>
      <protection locked="0"/>
    </xf>
    <xf numFmtId="4" fontId="2" fillId="0" borderId="33" xfId="0" applyNumberFormat="1" applyFont="1" applyBorder="1" applyAlignment="1" applyProtection="1">
      <alignment vertical="center" wrapText="1"/>
      <protection locked="0"/>
    </xf>
    <xf numFmtId="4" fontId="2" fillId="0" borderId="43" xfId="0" applyNumberFormat="1" applyFont="1" applyBorder="1" applyAlignment="1">
      <alignment vertical="top" wrapText="1"/>
    </xf>
    <xf numFmtId="0" fontId="0" fillId="0" borderId="44" xfId="0" applyBorder="1" applyProtection="1">
      <protection locked="0"/>
    </xf>
    <xf numFmtId="166" fontId="0" fillId="0" borderId="44" xfId="0" applyNumberFormat="1" applyBorder="1" applyProtection="1">
      <protection locked="0"/>
    </xf>
    <xf numFmtId="4" fontId="2" fillId="0" borderId="45" xfId="0" applyNumberFormat="1" applyFont="1" applyBorder="1" applyAlignment="1">
      <alignment vertical="top" wrapText="1"/>
    </xf>
    <xf numFmtId="166" fontId="0" fillId="0" borderId="4" xfId="0" applyNumberFormat="1" applyBorder="1" applyProtection="1">
      <protection locked="0"/>
    </xf>
    <xf numFmtId="4" fontId="2" fillId="0" borderId="10" xfId="0" applyNumberFormat="1" applyFont="1" applyBorder="1" applyAlignment="1">
      <alignment vertical="top" wrapText="1"/>
    </xf>
    <xf numFmtId="4" fontId="4" fillId="0" borderId="20" xfId="0" applyNumberFormat="1" applyFont="1" applyBorder="1" applyAlignment="1">
      <alignment vertical="top" wrapText="1"/>
    </xf>
    <xf numFmtId="166" fontId="0" fillId="0" borderId="9" xfId="0" applyNumberFormat="1" applyBorder="1" applyProtection="1">
      <protection locked="0"/>
    </xf>
    <xf numFmtId="0" fontId="0" fillId="0" borderId="23" xfId="0" applyBorder="1" applyProtection="1">
      <protection locked="0"/>
    </xf>
    <xf numFmtId="166" fontId="0" fillId="0" borderId="23" xfId="0" applyNumberFormat="1" applyBorder="1" applyProtection="1">
      <protection locked="0"/>
    </xf>
    <xf numFmtId="166" fontId="0" fillId="3" borderId="5" xfId="0" applyNumberFormat="1" applyFill="1" applyBorder="1" applyProtection="1">
      <protection locked="0"/>
    </xf>
    <xf numFmtId="4" fontId="2" fillId="0" borderId="20" xfId="0" applyNumberFormat="1" applyFont="1" applyBorder="1" applyAlignment="1">
      <alignment vertical="top" wrapText="1"/>
    </xf>
    <xf numFmtId="4" fontId="2" fillId="3" borderId="32" xfId="0" applyNumberFormat="1" applyFont="1" applyFill="1" applyBorder="1" applyAlignment="1">
      <alignment vertical="top" wrapText="1"/>
    </xf>
    <xf numFmtId="166" fontId="0" fillId="3" borderId="32" xfId="0" applyNumberFormat="1" applyFill="1" applyBorder="1" applyProtection="1">
      <protection locked="0"/>
    </xf>
    <xf numFmtId="4" fontId="2" fillId="3" borderId="20" xfId="0" applyNumberFormat="1" applyFont="1" applyFill="1" applyBorder="1" applyAlignment="1">
      <alignment vertical="top" wrapTex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166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0" xfId="0" applyNumberFormat="1" applyFill="1" applyProtection="1">
      <protection locked="0"/>
    </xf>
    <xf numFmtId="3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5" xfId="0" applyNumberFormat="1" applyFill="1" applyBorder="1" applyProtection="1">
      <protection locked="0"/>
    </xf>
    <xf numFmtId="3" fontId="0" fillId="0" borderId="44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3" borderId="32" xfId="0" applyNumberFormat="1" applyFill="1" applyBorder="1" applyProtection="1">
      <protection locked="0"/>
    </xf>
    <xf numFmtId="3" fontId="0" fillId="0" borderId="22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164" fontId="0" fillId="3" borderId="0" xfId="0" applyNumberFormat="1" applyFill="1" applyProtection="1">
      <protection locked="0"/>
    </xf>
    <xf numFmtId="164" fontId="19" fillId="0" borderId="30" xfId="0" applyNumberFormat="1" applyFont="1" applyBorder="1" applyAlignment="1" applyProtection="1">
      <alignment horizontal="center" vertical="center" wrapText="1"/>
      <protection locked="0"/>
    </xf>
    <xf numFmtId="164" fontId="19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5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0" borderId="44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3" borderId="32" xfId="0" applyNumberFormat="1" applyFill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23" xfId="0" applyNumberFormat="1" applyBorder="1" applyProtection="1">
      <protection locked="0"/>
    </xf>
    <xf numFmtId="0" fontId="15" fillId="0" borderId="9" xfId="0" applyFont="1" applyBorder="1" applyProtection="1">
      <protection locked="0"/>
    </xf>
    <xf numFmtId="166" fontId="1" fillId="3" borderId="0" xfId="0" applyNumberFormat="1" applyFont="1" applyFill="1" applyProtection="1">
      <protection locked="0"/>
    </xf>
    <xf numFmtId="164" fontId="1" fillId="3" borderId="0" xfId="0" applyNumberFormat="1" applyFont="1" applyFill="1" applyProtection="1">
      <protection locked="0"/>
    </xf>
    <xf numFmtId="10" fontId="2" fillId="4" borderId="6" xfId="0" applyNumberFormat="1" applyFont="1" applyFill="1" applyBorder="1" applyAlignment="1">
      <alignment vertical="center" wrapText="1"/>
    </xf>
    <xf numFmtId="10" fontId="2" fillId="4" borderId="7" xfId="0" applyNumberFormat="1" applyFont="1" applyFill="1" applyBorder="1" applyAlignment="1">
      <alignment vertical="center" wrapText="1"/>
    </xf>
    <xf numFmtId="10" fontId="2" fillId="4" borderId="33" xfId="0" applyNumberFormat="1" applyFont="1" applyFill="1" applyBorder="1" applyAlignment="1">
      <alignment vertical="center" wrapText="1"/>
    </xf>
    <xf numFmtId="4" fontId="2" fillId="3" borderId="10" xfId="0" applyNumberFormat="1" applyFont="1" applyFill="1" applyBorder="1"/>
    <xf numFmtId="166" fontId="2" fillId="3" borderId="0" xfId="0" applyNumberFormat="1" applyFont="1" applyFill="1"/>
    <xf numFmtId="166" fontId="27" fillId="3" borderId="0" xfId="0" applyNumberFormat="1" applyFont="1" applyFill="1"/>
    <xf numFmtId="167" fontId="2" fillId="3" borderId="0" xfId="0" applyNumberFormat="1" applyFont="1" applyFill="1"/>
    <xf numFmtId="49" fontId="4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horizontal="left" wrapText="1"/>
      <protection locked="0"/>
    </xf>
    <xf numFmtId="164" fontId="2" fillId="6" borderId="1" xfId="2" applyFont="1" applyFill="1" applyBorder="1" applyProtection="1"/>
    <xf numFmtId="168" fontId="2" fillId="6" borderId="18" xfId="2" applyNumberFormat="1" applyFont="1" applyFill="1" applyBorder="1" applyProtection="1"/>
    <xf numFmtId="168" fontId="2" fillId="6" borderId="28" xfId="2" applyNumberFormat="1" applyFont="1" applyFill="1" applyBorder="1" applyProtection="1"/>
    <xf numFmtId="168" fontId="10" fillId="6" borderId="6" xfId="2" applyNumberFormat="1" applyFont="1" applyFill="1" applyBorder="1" applyProtection="1"/>
    <xf numFmtId="168" fontId="4" fillId="6" borderId="6" xfId="2" applyNumberFormat="1" applyFont="1" applyFill="1" applyBorder="1" applyProtection="1"/>
    <xf numFmtId="168" fontId="2" fillId="6" borderId="25" xfId="2" applyNumberFormat="1" applyFont="1" applyFill="1" applyBorder="1" applyProtection="1"/>
    <xf numFmtId="168" fontId="2" fillId="6" borderId="26" xfId="2" applyNumberFormat="1" applyFont="1" applyFill="1" applyBorder="1" applyProtection="1"/>
    <xf numFmtId="168" fontId="10" fillId="6" borderId="33" xfId="2" applyNumberFormat="1" applyFont="1" applyFill="1" applyBorder="1" applyProtection="1"/>
    <xf numFmtId="0" fontId="0" fillId="3" borderId="0" xfId="0" applyFill="1" applyAlignment="1">
      <alignment horizontal="left"/>
    </xf>
    <xf numFmtId="168" fontId="2" fillId="6" borderId="21" xfId="2" applyNumberFormat="1" applyFont="1" applyFill="1" applyBorder="1" applyProtection="1"/>
    <xf numFmtId="168" fontId="2" fillId="6" borderId="22" xfId="2" applyNumberFormat="1" applyFont="1" applyFill="1" applyBorder="1" applyProtection="1"/>
    <xf numFmtId="164" fontId="2" fillId="6" borderId="7" xfId="2" applyFont="1" applyFill="1" applyBorder="1"/>
    <xf numFmtId="166" fontId="4" fillId="6" borderId="18" xfId="0" applyNumberFormat="1" applyFont="1" applyFill="1" applyBorder="1" applyAlignment="1">
      <alignment horizontal="right"/>
    </xf>
    <xf numFmtId="168" fontId="0" fillId="3" borderId="0" xfId="0" applyNumberFormat="1" applyFill="1"/>
    <xf numFmtId="0" fontId="2" fillId="3" borderId="0" xfId="0" applyFont="1" applyFill="1" applyAlignment="1">
      <alignment horizontal="center"/>
    </xf>
    <xf numFmtId="167" fontId="0" fillId="3" borderId="0" xfId="0" applyNumberFormat="1" applyFill="1" applyAlignment="1" applyProtection="1">
      <alignment vertical="center" textRotation="255" wrapText="1"/>
      <protection locked="0"/>
    </xf>
    <xf numFmtId="4" fontId="2" fillId="3" borderId="0" xfId="0" applyNumberFormat="1" applyFont="1" applyFill="1" applyProtection="1"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166" fontId="7" fillId="3" borderId="0" xfId="0" applyNumberFormat="1" applyFont="1" applyFill="1" applyAlignment="1">
      <alignment horizontal="left"/>
    </xf>
    <xf numFmtId="166" fontId="7" fillId="3" borderId="46" xfId="0" applyNumberFormat="1" applyFont="1" applyFill="1" applyBorder="1" applyAlignment="1" applyProtection="1">
      <alignment horizontal="center"/>
      <protection locked="0"/>
    </xf>
    <xf numFmtId="1" fontId="7" fillId="3" borderId="47" xfId="0" applyNumberFormat="1" applyFont="1" applyFill="1" applyBorder="1" applyAlignment="1" applyProtection="1">
      <alignment horizontal="center"/>
      <protection locked="0"/>
    </xf>
    <xf numFmtId="166" fontId="7" fillId="3" borderId="0" xfId="0" applyNumberFormat="1" applyFont="1" applyFill="1" applyAlignment="1" applyProtection="1">
      <alignment horizontal="center"/>
      <protection locked="0"/>
    </xf>
    <xf numFmtId="166" fontId="7" fillId="3" borderId="0" xfId="0" applyNumberFormat="1" applyFont="1" applyFill="1" applyAlignment="1" applyProtection="1">
      <alignment horizontal="center" vertical="center"/>
      <protection locked="0"/>
    </xf>
    <xf numFmtId="1" fontId="7" fillId="3" borderId="0" xfId="0" applyNumberFormat="1" applyFont="1" applyFill="1" applyAlignment="1" applyProtection="1">
      <alignment horizontal="left"/>
      <protection locked="0"/>
    </xf>
    <xf numFmtId="168" fontId="2" fillId="7" borderId="18" xfId="2" applyNumberFormat="1" applyFont="1" applyFill="1" applyBorder="1" applyProtection="1"/>
    <xf numFmtId="168" fontId="2" fillId="7" borderId="28" xfId="2" applyNumberFormat="1" applyFont="1" applyFill="1" applyBorder="1" applyProtection="1"/>
    <xf numFmtId="168" fontId="10" fillId="7" borderId="6" xfId="2" applyNumberFormat="1" applyFont="1" applyFill="1" applyBorder="1" applyProtection="1"/>
    <xf numFmtId="164" fontId="2" fillId="7" borderId="7" xfId="2" applyFont="1" applyFill="1" applyBorder="1"/>
    <xf numFmtId="168" fontId="10" fillId="6" borderId="9" xfId="2" applyNumberFormat="1" applyFont="1" applyFill="1" applyBorder="1" applyProtection="1"/>
    <xf numFmtId="0" fontId="24" fillId="3" borderId="0" xfId="0" applyFont="1" applyFill="1" applyAlignment="1">
      <alignment vertical="center" wrapText="1"/>
    </xf>
    <xf numFmtId="166" fontId="2" fillId="3" borderId="18" xfId="0" applyNumberFormat="1" applyFont="1" applyFill="1" applyBorder="1" applyAlignment="1" applyProtection="1">
      <alignment horizontal="right"/>
      <protection locked="0"/>
    </xf>
    <xf numFmtId="164" fontId="2" fillId="3" borderId="1" xfId="2" applyFont="1" applyFill="1" applyBorder="1" applyProtection="1">
      <protection locked="0"/>
    </xf>
    <xf numFmtId="164" fontId="0" fillId="3" borderId="46" xfId="0" applyNumberFormat="1" applyFill="1" applyBorder="1" applyAlignment="1" applyProtection="1">
      <alignment horizontal="center"/>
      <protection locked="0"/>
    </xf>
    <xf numFmtId="164" fontId="0" fillId="3" borderId="47" xfId="0" applyNumberFormat="1" applyFill="1" applyBorder="1" applyAlignment="1" applyProtection="1">
      <alignment horizontal="center"/>
      <protection locked="0"/>
    </xf>
    <xf numFmtId="164" fontId="0" fillId="3" borderId="47" xfId="0" applyNumberFormat="1" applyFill="1" applyBorder="1" applyProtection="1">
      <protection locked="0"/>
    </xf>
    <xf numFmtId="164" fontId="0" fillId="3" borderId="46" xfId="0" applyNumberFormat="1" applyFill="1" applyBorder="1" applyProtection="1">
      <protection locked="0"/>
    </xf>
    <xf numFmtId="164" fontId="15" fillId="0" borderId="9" xfId="0" applyNumberFormat="1" applyFont="1" applyBorder="1" applyProtection="1">
      <protection locked="0"/>
    </xf>
    <xf numFmtId="0" fontId="27" fillId="3" borderId="20" xfId="0" applyFont="1" applyFill="1" applyBorder="1" applyAlignment="1" applyProtection="1">
      <alignment horizontal="right"/>
      <protection locked="0"/>
    </xf>
    <xf numFmtId="166" fontId="0" fillId="3" borderId="15" xfId="0" applyNumberFormat="1" applyFill="1" applyBorder="1" applyProtection="1">
      <protection locked="0"/>
    </xf>
    <xf numFmtId="164" fontId="29" fillId="0" borderId="20" xfId="0" applyNumberFormat="1" applyFont="1" applyBorder="1" applyProtection="1">
      <protection locked="0"/>
    </xf>
    <xf numFmtId="164" fontId="29" fillId="0" borderId="15" xfId="0" applyNumberFormat="1" applyFont="1" applyBorder="1" applyProtection="1">
      <protection locked="0"/>
    </xf>
    <xf numFmtId="164" fontId="29" fillId="0" borderId="9" xfId="0" applyNumberFormat="1" applyFont="1" applyBorder="1" applyProtection="1">
      <protection locked="0"/>
    </xf>
    <xf numFmtId="164" fontId="29" fillId="3" borderId="5" xfId="0" applyNumberFormat="1" applyFont="1" applyFill="1" applyBorder="1" applyProtection="1">
      <protection locked="0"/>
    </xf>
    <xf numFmtId="164" fontId="0" fillId="3" borderId="0" xfId="0" applyNumberFormat="1" applyFill="1"/>
    <xf numFmtId="164" fontId="2" fillId="3" borderId="0" xfId="0" applyNumberFormat="1" applyFont="1" applyFill="1"/>
    <xf numFmtId="164" fontId="0" fillId="0" borderId="0" xfId="0" applyNumberFormat="1"/>
    <xf numFmtId="4" fontId="6" fillId="3" borderId="1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vertical="center" wrapText="1"/>
    </xf>
    <xf numFmtId="1" fontId="17" fillId="3" borderId="10" xfId="0" applyNumberFormat="1" applyFont="1" applyFill="1" applyBorder="1"/>
    <xf numFmtId="4" fontId="7" fillId="3" borderId="10" xfId="0" applyNumberFormat="1" applyFont="1" applyFill="1" applyBorder="1"/>
    <xf numFmtId="4" fontId="4" fillId="3" borderId="10" xfId="0" applyNumberFormat="1" applyFont="1" applyFill="1" applyBorder="1" applyAlignment="1">
      <alignment horizontal="center" vertical="top" wrapText="1"/>
    </xf>
    <xf numFmtId="4" fontId="4" fillId="3" borderId="0" xfId="0" applyNumberFormat="1" applyFont="1" applyFill="1" applyAlignment="1">
      <alignment vertical="top" wrapText="1"/>
    </xf>
    <xf numFmtId="10" fontId="2" fillId="3" borderId="10" xfId="0" applyNumberFormat="1" applyFont="1" applyFill="1" applyBorder="1" applyAlignment="1">
      <alignment vertical="center" wrapText="1"/>
    </xf>
    <xf numFmtId="4" fontId="4" fillId="3" borderId="10" xfId="0" applyNumberFormat="1" applyFont="1" applyFill="1" applyBorder="1" applyAlignment="1">
      <alignment vertical="top" wrapText="1"/>
    </xf>
    <xf numFmtId="4" fontId="2" fillId="8" borderId="4" xfId="0" applyNumberFormat="1" applyFont="1" applyFill="1" applyBorder="1"/>
    <xf numFmtId="4" fontId="4" fillId="8" borderId="4" xfId="0" applyNumberFormat="1" applyFont="1" applyFill="1" applyBorder="1"/>
    <xf numFmtId="10" fontId="2" fillId="8" borderId="4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vertical="center"/>
    </xf>
    <xf numFmtId="4" fontId="4" fillId="8" borderId="4" xfId="0" applyNumberFormat="1" applyFont="1" applyFill="1" applyBorder="1" applyAlignment="1">
      <alignment horizontal="right" vertical="center"/>
    </xf>
    <xf numFmtId="10" fontId="2" fillId="8" borderId="4" xfId="0" applyNumberFormat="1" applyFont="1" applyFill="1" applyBorder="1" applyAlignment="1">
      <alignment horizontal="right" vertical="center"/>
    </xf>
    <xf numFmtId="4" fontId="2" fillId="8" borderId="24" xfId="0" applyNumberFormat="1" applyFont="1" applyFill="1" applyBorder="1"/>
    <xf numFmtId="4" fontId="2" fillId="8" borderId="30" xfId="0" applyNumberFormat="1" applyFont="1" applyFill="1" applyBorder="1"/>
    <xf numFmtId="4" fontId="7" fillId="8" borderId="4" xfId="0" applyNumberFormat="1" applyFont="1" applyFill="1" applyBorder="1"/>
    <xf numFmtId="10" fontId="4" fillId="8" borderId="4" xfId="0" applyNumberFormat="1" applyFont="1" applyFill="1" applyBorder="1" applyAlignment="1">
      <alignment horizontal="right" vertical="center"/>
    </xf>
    <xf numFmtId="10" fontId="2" fillId="3" borderId="48" xfId="0" applyNumberFormat="1" applyFont="1" applyFill="1" applyBorder="1"/>
    <xf numFmtId="4" fontId="4" fillId="2" borderId="6" xfId="0" applyNumberFormat="1" applyFont="1" applyFill="1" applyBorder="1"/>
    <xf numFmtId="10" fontId="4" fillId="2" borderId="33" xfId="0" applyNumberFormat="1" applyFont="1" applyFill="1" applyBorder="1"/>
    <xf numFmtId="4" fontId="2" fillId="4" borderId="18" xfId="0" applyNumberFormat="1" applyFont="1" applyFill="1" applyBorder="1"/>
    <xf numFmtId="10" fontId="2" fillId="4" borderId="25" xfId="0" applyNumberFormat="1" applyFont="1" applyFill="1" applyBorder="1"/>
    <xf numFmtId="4" fontId="2" fillId="4" borderId="28" xfId="0" applyNumberFormat="1" applyFont="1" applyFill="1" applyBorder="1"/>
    <xf numFmtId="10" fontId="2" fillId="4" borderId="26" xfId="0" applyNumberFormat="1" applyFont="1" applyFill="1" applyBorder="1"/>
    <xf numFmtId="4" fontId="2" fillId="4" borderId="29" xfId="0" applyNumberFormat="1" applyFont="1" applyFill="1" applyBorder="1"/>
    <xf numFmtId="10" fontId="2" fillId="4" borderId="27" xfId="0" applyNumberFormat="1" applyFont="1" applyFill="1" applyBorder="1"/>
    <xf numFmtId="164" fontId="15" fillId="0" borderId="9" xfId="0" applyNumberFormat="1" applyFont="1" applyBorder="1"/>
    <xf numFmtId="164" fontId="29" fillId="0" borderId="15" xfId="0" applyNumberFormat="1" applyFont="1" applyBorder="1"/>
    <xf numFmtId="4" fontId="35" fillId="0" borderId="62" xfId="0" applyNumberFormat="1" applyFont="1" applyBorder="1" applyAlignment="1" applyProtection="1">
      <alignment horizontal="right" vertical="center" wrapText="1"/>
      <protection locked="0"/>
    </xf>
    <xf numFmtId="4" fontId="2" fillId="13" borderId="0" xfId="0" applyNumberFormat="1" applyFont="1" applyFill="1"/>
    <xf numFmtId="0" fontId="32" fillId="14" borderId="63" xfId="0" applyFont="1" applyFill="1" applyBorder="1" applyAlignment="1">
      <alignment horizontal="center" vertical="top" wrapText="1"/>
    </xf>
    <xf numFmtId="4" fontId="35" fillId="0" borderId="64" xfId="0" applyNumberFormat="1" applyFont="1" applyBorder="1" applyAlignment="1" applyProtection="1">
      <alignment horizontal="right" vertical="center" wrapText="1"/>
      <protection locked="0"/>
    </xf>
    <xf numFmtId="4" fontId="35" fillId="0" borderId="65" xfId="0" applyNumberFormat="1" applyFont="1" applyBorder="1" applyAlignment="1" applyProtection="1">
      <alignment horizontal="right" vertical="center" wrapText="1"/>
      <protection locked="0"/>
    </xf>
    <xf numFmtId="0" fontId="36" fillId="15" borderId="0" xfId="0" applyFont="1" applyFill="1" applyAlignment="1">
      <alignment vertical="center" wrapText="1"/>
    </xf>
    <xf numFmtId="4" fontId="35" fillId="0" borderId="66" xfId="0" applyNumberFormat="1" applyFont="1" applyBorder="1" applyAlignment="1" applyProtection="1">
      <alignment horizontal="right" vertical="center" wrapText="1"/>
      <protection locked="0"/>
    </xf>
    <xf numFmtId="4" fontId="35" fillId="15" borderId="62" xfId="0" applyNumberFormat="1" applyFont="1" applyFill="1" applyBorder="1" applyAlignment="1">
      <alignment horizontal="right" vertical="center" wrapText="1"/>
    </xf>
    <xf numFmtId="4" fontId="35" fillId="15" borderId="64" xfId="0" applyNumberFormat="1" applyFont="1" applyFill="1" applyBorder="1" applyAlignment="1">
      <alignment horizontal="right" vertical="center" wrapText="1"/>
    </xf>
    <xf numFmtId="0" fontId="32" fillId="14" borderId="63" xfId="0" applyFont="1" applyFill="1" applyBorder="1" applyAlignment="1" applyProtection="1">
      <alignment horizontal="center" vertical="top" wrapText="1"/>
      <protection locked="0"/>
    </xf>
    <xf numFmtId="0" fontId="32" fillId="14" borderId="67" xfId="0" applyFont="1" applyFill="1" applyBorder="1" applyAlignment="1" applyProtection="1">
      <alignment horizontal="center" vertical="top" wrapText="1"/>
      <protection locked="0"/>
    </xf>
    <xf numFmtId="4" fontId="2" fillId="13" borderId="0" xfId="0" applyNumberFormat="1" applyFont="1" applyFill="1" applyAlignment="1">
      <alignment wrapText="1"/>
    </xf>
    <xf numFmtId="4" fontId="35" fillId="0" borderId="68" xfId="0" applyNumberFormat="1" applyFont="1" applyBorder="1" applyAlignment="1" applyProtection="1">
      <alignment horizontal="right" vertical="center" wrapText="1"/>
      <protection locked="0"/>
    </xf>
    <xf numFmtId="4" fontId="35" fillId="0" borderId="69" xfId="0" applyNumberFormat="1" applyFont="1" applyBorder="1" applyAlignment="1" applyProtection="1">
      <alignment horizontal="right" vertical="center" wrapText="1"/>
      <protection locked="0"/>
    </xf>
    <xf numFmtId="49" fontId="35" fillId="0" borderId="62" xfId="0" applyNumberFormat="1" applyFont="1" applyBorder="1" applyAlignment="1" applyProtection="1">
      <alignment horizontal="right" vertical="center" wrapText="1"/>
      <protection locked="0"/>
    </xf>
    <xf numFmtId="4" fontId="35" fillId="0" borderId="70" xfId="0" applyNumberFormat="1" applyFont="1" applyBorder="1" applyAlignment="1" applyProtection="1">
      <alignment horizontal="right" vertical="center" wrapText="1"/>
      <protection locked="0"/>
    </xf>
    <xf numFmtId="1" fontId="36" fillId="16" borderId="71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15" xfId="0" applyNumberFormat="1" applyFont="1" applyFill="1" applyBorder="1" applyAlignment="1">
      <alignment horizontal="center" vertical="top" wrapText="1"/>
    </xf>
    <xf numFmtId="4" fontId="6" fillId="3" borderId="31" xfId="0" applyNumberFormat="1" applyFont="1" applyFill="1" applyBorder="1" applyAlignment="1">
      <alignment horizontal="center" vertical="center" wrapText="1"/>
    </xf>
    <xf numFmtId="4" fontId="6" fillId="13" borderId="10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56" xfId="0" applyNumberFormat="1" applyFont="1" applyFill="1" applyBorder="1" applyAlignment="1">
      <alignment horizontal="center" vertical="center" wrapText="1"/>
    </xf>
    <xf numFmtId="4" fontId="6" fillId="3" borderId="57" xfId="0" applyNumberFormat="1" applyFont="1" applyFill="1" applyBorder="1" applyAlignment="1">
      <alignment horizontal="center" vertical="center" wrapText="1"/>
    </xf>
    <xf numFmtId="4" fontId="6" fillId="3" borderId="58" xfId="0" applyNumberFormat="1" applyFont="1" applyFill="1" applyBorder="1" applyAlignment="1">
      <alignment horizontal="center" vertical="center" wrapText="1"/>
    </xf>
    <xf numFmtId="4" fontId="6" fillId="3" borderId="53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55" xfId="0" applyNumberFormat="1" applyFont="1" applyFill="1" applyBorder="1" applyAlignment="1">
      <alignment horizontal="center" vertical="center" wrapText="1"/>
    </xf>
    <xf numFmtId="4" fontId="6" fillId="3" borderId="59" xfId="0" applyNumberFormat="1" applyFont="1" applyFill="1" applyBorder="1" applyAlignment="1">
      <alignment horizontal="center" vertical="center" wrapText="1"/>
    </xf>
    <xf numFmtId="4" fontId="6" fillId="3" borderId="60" xfId="0" applyNumberFormat="1" applyFont="1" applyFill="1" applyBorder="1" applyAlignment="1">
      <alignment horizontal="center" vertical="center" wrapText="1"/>
    </xf>
    <xf numFmtId="4" fontId="6" fillId="3" borderId="61" xfId="0" applyNumberFormat="1" applyFont="1" applyFill="1" applyBorder="1" applyAlignment="1">
      <alignment horizontal="center" vertical="center" wrapText="1"/>
    </xf>
    <xf numFmtId="4" fontId="23" fillId="6" borderId="31" xfId="0" applyNumberFormat="1" applyFont="1" applyFill="1" applyBorder="1" applyAlignment="1">
      <alignment horizontal="center" vertical="center" wrapText="1"/>
    </xf>
    <xf numFmtId="4" fontId="23" fillId="6" borderId="32" xfId="0" applyNumberFormat="1" applyFont="1" applyFill="1" applyBorder="1" applyAlignment="1">
      <alignment horizontal="center" vertical="center" wrapText="1"/>
    </xf>
    <xf numFmtId="4" fontId="23" fillId="6" borderId="49" xfId="0" applyNumberFormat="1" applyFont="1" applyFill="1" applyBorder="1" applyAlignment="1">
      <alignment horizontal="center" vertical="center" wrapText="1"/>
    </xf>
    <xf numFmtId="4" fontId="23" fillId="6" borderId="14" xfId="0" applyNumberFormat="1" applyFont="1" applyFill="1" applyBorder="1" applyAlignment="1">
      <alignment horizontal="center" vertical="center" wrapText="1"/>
    </xf>
    <xf numFmtId="4" fontId="23" fillId="6" borderId="16" xfId="0" applyNumberFormat="1" applyFont="1" applyFill="1" applyBorder="1" applyAlignment="1">
      <alignment horizontal="center" vertical="center" wrapText="1"/>
    </xf>
    <xf numFmtId="4" fontId="23" fillId="6" borderId="3" xfId="0" applyNumberFormat="1" applyFont="1" applyFill="1" applyBorder="1" applyAlignment="1">
      <alignment horizontal="center" vertical="center" wrapText="1"/>
    </xf>
    <xf numFmtId="1" fontId="8" fillId="9" borderId="20" xfId="0" applyNumberFormat="1" applyFont="1" applyFill="1" applyBorder="1" applyAlignment="1">
      <alignment horizontal="center" vertical="center" wrapText="1"/>
    </xf>
    <xf numFmtId="1" fontId="8" fillId="9" borderId="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4" fontId="4" fillId="10" borderId="31" xfId="0" applyNumberFormat="1" applyFont="1" applyFill="1" applyBorder="1" applyAlignment="1">
      <alignment horizontal="center" vertical="center" wrapText="1"/>
    </xf>
    <xf numFmtId="4" fontId="4" fillId="10" borderId="32" xfId="0" applyNumberFormat="1" applyFont="1" applyFill="1" applyBorder="1" applyAlignment="1">
      <alignment horizontal="center" vertical="center" wrapText="1"/>
    </xf>
    <xf numFmtId="4" fontId="4" fillId="10" borderId="49" xfId="0" applyNumberFormat="1" applyFont="1" applyFill="1" applyBorder="1" applyAlignment="1">
      <alignment horizontal="center" vertical="center" wrapText="1"/>
    </xf>
    <xf numFmtId="4" fontId="4" fillId="10" borderId="14" xfId="0" applyNumberFormat="1" applyFont="1" applyFill="1" applyBorder="1" applyAlignment="1">
      <alignment horizontal="center" vertical="center" wrapText="1"/>
    </xf>
    <xf numFmtId="4" fontId="4" fillId="10" borderId="16" xfId="0" applyNumberFormat="1" applyFont="1" applyFill="1" applyBorder="1" applyAlignment="1">
      <alignment horizontal="center" vertical="center" wrapText="1"/>
    </xf>
    <xf numFmtId="4" fontId="4" fillId="10" borderId="3" xfId="0" applyNumberFormat="1" applyFont="1" applyFill="1" applyBorder="1" applyAlignment="1">
      <alignment horizontal="center" vertical="center" wrapText="1"/>
    </xf>
    <xf numFmtId="4" fontId="28" fillId="3" borderId="32" xfId="0" applyNumberFormat="1" applyFont="1" applyFill="1" applyBorder="1" applyAlignment="1">
      <alignment horizontal="left"/>
    </xf>
    <xf numFmtId="4" fontId="4" fillId="11" borderId="31" xfId="0" applyNumberFormat="1" applyFont="1" applyFill="1" applyBorder="1" applyAlignment="1">
      <alignment horizontal="center" vertical="center" wrapText="1"/>
    </xf>
    <xf numFmtId="4" fontId="4" fillId="11" borderId="32" xfId="0" applyNumberFormat="1" applyFont="1" applyFill="1" applyBorder="1" applyAlignment="1">
      <alignment horizontal="center" vertical="center" wrapText="1"/>
    </xf>
    <xf numFmtId="4" fontId="4" fillId="11" borderId="49" xfId="0" applyNumberFormat="1" applyFont="1" applyFill="1" applyBorder="1" applyAlignment="1">
      <alignment horizontal="center" vertical="center" wrapText="1"/>
    </xf>
    <xf numFmtId="4" fontId="4" fillId="11" borderId="14" xfId="0" applyNumberFormat="1" applyFont="1" applyFill="1" applyBorder="1" applyAlignment="1">
      <alignment horizontal="center" vertical="center" wrapText="1"/>
    </xf>
    <xf numFmtId="4" fontId="4" fillId="11" borderId="16" xfId="0" applyNumberFormat="1" applyFont="1" applyFill="1" applyBorder="1" applyAlignment="1">
      <alignment horizontal="center" vertical="center" wrapText="1"/>
    </xf>
    <xf numFmtId="4" fontId="4" fillId="11" borderId="3" xfId="0" applyNumberFormat="1" applyFont="1" applyFill="1" applyBorder="1" applyAlignment="1">
      <alignment horizontal="center" vertical="center" wrapText="1"/>
    </xf>
    <xf numFmtId="4" fontId="21" fillId="4" borderId="24" xfId="0" applyNumberFormat="1" applyFont="1" applyFill="1" applyBorder="1" applyAlignment="1">
      <alignment horizontal="center" vertical="center" wrapText="1"/>
    </xf>
    <xf numFmtId="4" fontId="21" fillId="4" borderId="4" xfId="0" applyNumberFormat="1" applyFont="1" applyFill="1" applyBorder="1" applyAlignment="1">
      <alignment horizontal="center" vertical="center" wrapText="1"/>
    </xf>
    <xf numFmtId="4" fontId="21" fillId="4" borderId="30" xfId="0" applyNumberFormat="1" applyFont="1" applyFill="1" applyBorder="1" applyAlignment="1">
      <alignment horizontal="center" vertical="center" wrapText="1"/>
    </xf>
    <xf numFmtId="10" fontId="4" fillId="4" borderId="24" xfId="0" applyNumberFormat="1" applyFont="1" applyFill="1" applyBorder="1" applyAlignment="1">
      <alignment horizontal="center" vertical="center" wrapText="1"/>
    </xf>
    <xf numFmtId="10" fontId="4" fillId="4" borderId="4" xfId="0" applyNumberFormat="1" applyFont="1" applyFill="1" applyBorder="1" applyAlignment="1">
      <alignment horizontal="center" vertical="center" wrapText="1"/>
    </xf>
    <xf numFmtId="10" fontId="4" fillId="4" borderId="30" xfId="0" applyNumberFormat="1" applyFont="1" applyFill="1" applyBorder="1" applyAlignment="1">
      <alignment horizontal="center" vertical="center" wrapText="1"/>
    </xf>
    <xf numFmtId="4" fontId="6" fillId="3" borderId="50" xfId="0" applyNumberFormat="1" applyFont="1" applyFill="1" applyBorder="1" applyAlignment="1">
      <alignment horizontal="center" vertical="center" wrapText="1"/>
    </xf>
    <xf numFmtId="4" fontId="6" fillId="3" borderId="51" xfId="0" applyNumberFormat="1" applyFont="1" applyFill="1" applyBorder="1" applyAlignment="1">
      <alignment horizontal="center" vertical="center" wrapText="1"/>
    </xf>
    <xf numFmtId="4" fontId="6" fillId="3" borderId="52" xfId="0" applyNumberFormat="1" applyFont="1" applyFill="1" applyBorder="1" applyAlignment="1">
      <alignment horizontal="center" vertical="center" wrapText="1"/>
    </xf>
    <xf numFmtId="167" fontId="14" fillId="12" borderId="24" xfId="0" applyNumberFormat="1" applyFont="1" applyFill="1" applyBorder="1" applyAlignment="1">
      <alignment horizontal="center" vertical="center" wrapText="1"/>
    </xf>
    <xf numFmtId="167" fontId="14" fillId="12" borderId="4" xfId="0" applyNumberFormat="1" applyFont="1" applyFill="1" applyBorder="1" applyAlignment="1">
      <alignment horizontal="center" vertical="center" wrapText="1"/>
    </xf>
    <xf numFmtId="167" fontId="14" fillId="12" borderId="30" xfId="0" applyNumberFormat="1" applyFont="1" applyFill="1" applyBorder="1" applyAlignment="1">
      <alignment horizontal="center" vertical="center" wrapText="1"/>
    </xf>
    <xf numFmtId="0" fontId="24" fillId="3" borderId="31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24" fillId="3" borderId="4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66" fontId="9" fillId="0" borderId="24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6" fontId="9" fillId="0" borderId="30" xfId="0" applyNumberFormat="1" applyFont="1" applyBorder="1" applyAlignment="1">
      <alignment horizontal="center" vertical="center" wrapText="1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3" fontId="9" fillId="0" borderId="24" xfId="0" applyNumberFormat="1" applyFont="1" applyBorder="1" applyAlignment="1" applyProtection="1">
      <alignment horizontal="center" vertical="center" wrapText="1"/>
      <protection locked="0"/>
    </xf>
    <xf numFmtId="3" fontId="9" fillId="0" borderId="30" xfId="0" applyNumberFormat="1" applyFont="1" applyBorder="1" applyAlignment="1" applyProtection="1">
      <alignment horizontal="center" vertical="center" wrapText="1"/>
      <protection locked="0"/>
    </xf>
    <xf numFmtId="166" fontId="9" fillId="0" borderId="24" xfId="0" applyNumberFormat="1" applyFont="1" applyBorder="1" applyAlignment="1" applyProtection="1">
      <alignment horizontal="center" vertical="center" wrapText="1"/>
      <protection locked="0"/>
    </xf>
    <xf numFmtId="166" fontId="9" fillId="0" borderId="30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4" fontId="5" fillId="0" borderId="24" xfId="0" applyNumberFormat="1" applyFont="1" applyBorder="1" applyAlignment="1">
      <alignment horizontal="center" vertical="center" wrapText="1"/>
    </xf>
    <xf numFmtId="4" fontId="5" fillId="0" borderId="30" xfId="0" applyNumberFormat="1" applyFont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horizontal="center"/>
    </xf>
    <xf numFmtId="4" fontId="9" fillId="0" borderId="31" xfId="0" applyNumberFormat="1" applyFont="1" applyBorder="1" applyAlignment="1">
      <alignment horizontal="center" vertical="center" wrapText="1"/>
    </xf>
    <xf numFmtId="4" fontId="9" fillId="0" borderId="49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48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31" fillId="0" borderId="24" xfId="0" applyNumberFormat="1" applyFont="1" applyBorder="1" applyAlignment="1">
      <alignment horizontal="center" vertical="center"/>
    </xf>
    <xf numFmtId="4" fontId="31" fillId="0" borderId="4" xfId="0" applyNumberFormat="1" applyFont="1" applyBorder="1" applyAlignment="1">
      <alignment horizontal="center" vertical="center"/>
    </xf>
    <xf numFmtId="4" fontId="4" fillId="17" borderId="24" xfId="0" applyNumberFormat="1" applyFont="1" applyFill="1" applyBorder="1" applyAlignment="1">
      <alignment horizontal="center" vertical="center" wrapText="1"/>
    </xf>
    <xf numFmtId="4" fontId="4" fillId="17" borderId="30" xfId="0" applyNumberFormat="1" applyFont="1" applyFill="1" applyBorder="1" applyAlignment="1">
      <alignment horizontal="center" vertical="center" wrapText="1"/>
    </xf>
    <xf numFmtId="4" fontId="26" fillId="0" borderId="20" xfId="0" applyNumberFormat="1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4" fontId="26" fillId="0" borderId="15" xfId="0" applyNumberFormat="1" applyFont="1" applyBorder="1" applyAlignment="1">
      <alignment horizontal="center" vertical="center" wrapText="1"/>
    </xf>
    <xf numFmtId="4" fontId="9" fillId="9" borderId="20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9" fillId="9" borderId="15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4" fontId="6" fillId="11" borderId="10" xfId="0" applyNumberFormat="1" applyFont="1" applyFill="1" applyBorder="1" applyAlignment="1">
      <alignment horizontal="center" vertical="center" wrapText="1"/>
    </xf>
    <xf numFmtId="4" fontId="6" fillId="11" borderId="0" xfId="0" applyNumberFormat="1" applyFont="1" applyFill="1" applyAlignment="1">
      <alignment horizontal="center" vertical="center" wrapText="1"/>
    </xf>
    <xf numFmtId="4" fontId="6" fillId="11" borderId="48" xfId="0" applyNumberFormat="1" applyFont="1" applyFill="1" applyBorder="1" applyAlignment="1">
      <alignment horizontal="center" vertical="center" wrapText="1"/>
    </xf>
    <xf numFmtId="4" fontId="6" fillId="11" borderId="14" xfId="0" applyNumberFormat="1" applyFont="1" applyFill="1" applyBorder="1" applyAlignment="1">
      <alignment horizontal="center" vertical="center" wrapText="1"/>
    </xf>
    <xf numFmtId="4" fontId="6" fillId="11" borderId="16" xfId="0" applyNumberFormat="1" applyFont="1" applyFill="1" applyBorder="1" applyAlignment="1">
      <alignment horizontal="center" vertical="center" wrapText="1"/>
    </xf>
    <xf numFmtId="4" fontId="6" fillId="11" borderId="3" xfId="0" applyNumberFormat="1" applyFont="1" applyFill="1" applyBorder="1" applyAlignment="1">
      <alignment horizontal="center" vertical="center" wrapText="1"/>
    </xf>
    <xf numFmtId="4" fontId="6" fillId="10" borderId="10" xfId="0" applyNumberFormat="1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4" fontId="6" fillId="10" borderId="48" xfId="0" applyNumberFormat="1" applyFont="1" applyFill="1" applyBorder="1" applyAlignment="1">
      <alignment horizontal="center" vertical="center" wrapText="1"/>
    </xf>
    <xf numFmtId="4" fontId="6" fillId="10" borderId="14" xfId="0" applyNumberFormat="1" applyFont="1" applyFill="1" applyBorder="1" applyAlignment="1">
      <alignment horizontal="center" vertical="center" wrapText="1"/>
    </xf>
    <xf numFmtId="4" fontId="6" fillId="10" borderId="16" xfId="0" applyNumberFormat="1" applyFont="1" applyFill="1" applyBorder="1" applyAlignment="1">
      <alignment horizontal="center" vertical="center" wrapText="1"/>
    </xf>
    <xf numFmtId="4" fontId="6" fillId="10" borderId="3" xfId="0" applyNumberFormat="1" applyFont="1" applyFill="1" applyBorder="1" applyAlignment="1">
      <alignment horizontal="center" vertical="center" wrapText="1"/>
    </xf>
  </cellXfs>
  <cellStyles count="11">
    <cellStyle name="Comma 2" xfId="1" xr:uid="{00000000-0005-0000-0000-000001000000}"/>
    <cellStyle name="Millares" xfId="2" builtinId="3"/>
    <cellStyle name="Millares 2" xfId="3" xr:uid="{00000000-0005-0000-0000-000002000000}"/>
    <cellStyle name="Millares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Porcentaje 2" xfId="9" xr:uid="{00000000-0005-0000-0000-000009000000}"/>
    <cellStyle name="Porcentaje 3" xfId="10" xr:uid="{00000000-0005-0000-0000-00000A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942975</xdr:colOff>
      <xdr:row>0</xdr:row>
      <xdr:rowOff>0</xdr:rowOff>
    </xdr:from>
    <xdr:to>
      <xdr:col>11</xdr:col>
      <xdr:colOff>1247775</xdr:colOff>
      <xdr:row>3</xdr:row>
      <xdr:rowOff>161925</xdr:rowOff>
    </xdr:to>
    <xdr:pic>
      <xdr:nvPicPr>
        <xdr:cNvPr id="35404" name="Picture 2" descr="vertical fondo negro">
          <a:extLst>
            <a:ext uri="{FF2B5EF4-FFF2-40B4-BE49-F238E27FC236}">
              <a16:creationId xmlns:a16="http://schemas.microsoft.com/office/drawing/2014/main" id="{1752260F-BE24-047F-22E6-5BC5F9586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0"/>
          <a:ext cx="1733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1543050</xdr:colOff>
      <xdr:row>0</xdr:row>
      <xdr:rowOff>76200</xdr:rowOff>
    </xdr:from>
    <xdr:to>
      <xdr:col>7</xdr:col>
      <xdr:colOff>1171575</xdr:colOff>
      <xdr:row>3</xdr:row>
      <xdr:rowOff>85725</xdr:rowOff>
    </xdr:to>
    <xdr:pic>
      <xdr:nvPicPr>
        <xdr:cNvPr id="29260" name="Picture 2" descr="vertical fondo negro">
          <a:extLst>
            <a:ext uri="{FF2B5EF4-FFF2-40B4-BE49-F238E27FC236}">
              <a16:creationId xmlns:a16="http://schemas.microsoft.com/office/drawing/2014/main" id="{CA3AAA6F-C1C8-ABA3-A63A-3E1802EC1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76200"/>
          <a:ext cx="1447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1562100</xdr:colOff>
      <xdr:row>0</xdr:row>
      <xdr:rowOff>28575</xdr:rowOff>
    </xdr:from>
    <xdr:to>
      <xdr:col>6</xdr:col>
      <xdr:colOff>1238250</xdr:colOff>
      <xdr:row>3</xdr:row>
      <xdr:rowOff>28575</xdr:rowOff>
    </xdr:to>
    <xdr:pic>
      <xdr:nvPicPr>
        <xdr:cNvPr id="31308" name="Picture 2" descr="vertical fondo negro">
          <a:extLst>
            <a:ext uri="{FF2B5EF4-FFF2-40B4-BE49-F238E27FC236}">
              <a16:creationId xmlns:a16="http://schemas.microsoft.com/office/drawing/2014/main" id="{69B19141-83C1-F70B-33DC-FA635348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28575"/>
          <a:ext cx="1457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1200150</xdr:colOff>
      <xdr:row>0</xdr:row>
      <xdr:rowOff>76200</xdr:rowOff>
    </xdr:from>
    <xdr:to>
      <xdr:col>16</xdr:col>
      <xdr:colOff>419100</xdr:colOff>
      <xdr:row>4</xdr:row>
      <xdr:rowOff>38100</xdr:rowOff>
    </xdr:to>
    <xdr:pic>
      <xdr:nvPicPr>
        <xdr:cNvPr id="24140" name="Picture 2" descr="vertical fondo negro">
          <a:extLst>
            <a:ext uri="{FF2B5EF4-FFF2-40B4-BE49-F238E27FC236}">
              <a16:creationId xmlns:a16="http://schemas.microsoft.com/office/drawing/2014/main" id="{A30FCF3C-F859-81C8-AD47-8402550D5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76200"/>
          <a:ext cx="1800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1066800</xdr:colOff>
      <xdr:row>0</xdr:row>
      <xdr:rowOff>76200</xdr:rowOff>
    </xdr:from>
    <xdr:to>
      <xdr:col>11</xdr:col>
      <xdr:colOff>1295400</xdr:colOff>
      <xdr:row>3</xdr:row>
      <xdr:rowOff>171450</xdr:rowOff>
    </xdr:to>
    <xdr:pic>
      <xdr:nvPicPr>
        <xdr:cNvPr id="36428" name="Picture 2" descr="vertical fondo negro">
          <a:extLst>
            <a:ext uri="{FF2B5EF4-FFF2-40B4-BE49-F238E27FC236}">
              <a16:creationId xmlns:a16="http://schemas.microsoft.com/office/drawing/2014/main" id="{B4FFFE47-C9AE-6E0C-1BF2-BD80D741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76200"/>
          <a:ext cx="1657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1257300</xdr:colOff>
      <xdr:row>0</xdr:row>
      <xdr:rowOff>142875</xdr:rowOff>
    </xdr:from>
    <xdr:to>
      <xdr:col>7</xdr:col>
      <xdr:colOff>1152525</xdr:colOff>
      <xdr:row>4</xdr:row>
      <xdr:rowOff>76200</xdr:rowOff>
    </xdr:to>
    <xdr:pic>
      <xdr:nvPicPr>
        <xdr:cNvPr id="19020" name="Picture 2" descr="vertical fondo negro">
          <a:extLst>
            <a:ext uri="{FF2B5EF4-FFF2-40B4-BE49-F238E27FC236}">
              <a16:creationId xmlns:a16="http://schemas.microsoft.com/office/drawing/2014/main" id="{1C38F006-5DF0-A26C-9D18-92165A9E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42875"/>
          <a:ext cx="1714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1390650</xdr:colOff>
      <xdr:row>0</xdr:row>
      <xdr:rowOff>85725</xdr:rowOff>
    </xdr:from>
    <xdr:to>
      <xdr:col>6</xdr:col>
      <xdr:colOff>1266825</xdr:colOff>
      <xdr:row>3</xdr:row>
      <xdr:rowOff>200025</xdr:rowOff>
    </xdr:to>
    <xdr:pic>
      <xdr:nvPicPr>
        <xdr:cNvPr id="32332" name="Picture 2" descr="vertical fondo negro">
          <a:extLst>
            <a:ext uri="{FF2B5EF4-FFF2-40B4-BE49-F238E27FC236}">
              <a16:creationId xmlns:a16="http://schemas.microsoft.com/office/drawing/2014/main" id="{A4C6AD4F-F838-7F13-C91D-DF5EF5B2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85725"/>
          <a:ext cx="1657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0</xdr:row>
      <xdr:rowOff>66675</xdr:rowOff>
    </xdr:from>
    <xdr:to>
      <xdr:col>16</xdr:col>
      <xdr:colOff>590550</xdr:colOff>
      <xdr:row>4</xdr:row>
      <xdr:rowOff>38100</xdr:rowOff>
    </xdr:to>
    <xdr:pic>
      <xdr:nvPicPr>
        <xdr:cNvPr id="26188" name="Picture 2" descr="vertical fondo negro">
          <a:extLst>
            <a:ext uri="{FF2B5EF4-FFF2-40B4-BE49-F238E27FC236}">
              <a16:creationId xmlns:a16="http://schemas.microsoft.com/office/drawing/2014/main" id="{B5BF0B06-1D8F-7EE1-5185-62F4E9574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0" y="66675"/>
          <a:ext cx="18383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I10" sqref="I10"/>
    </sheetView>
  </sheetViews>
  <sheetFormatPr baseColWidth="10" defaultColWidth="11.625" defaultRowHeight="12.85"/>
  <cols>
    <col min="1" max="1" width="32.25" customWidth="1"/>
    <col min="2" max="2" width="26.75" customWidth="1"/>
    <col min="3" max="3" width="15.375" customWidth="1"/>
    <col min="4" max="4" width="19" customWidth="1"/>
    <col min="5" max="5" width="14.75" customWidth="1"/>
    <col min="6" max="6" width="13.25" customWidth="1"/>
    <col min="7" max="7" width="26.875" customWidth="1"/>
    <col min="8" max="20" width="5.75" customWidth="1"/>
  </cols>
  <sheetData>
    <row r="1" spans="1:7" ht="13.55">
      <c r="A1" s="299"/>
      <c r="B1" s="299" t="s">
        <v>126</v>
      </c>
      <c r="C1" s="299"/>
      <c r="D1" s="299"/>
      <c r="E1" s="299"/>
      <c r="F1" s="299"/>
      <c r="G1" s="299"/>
    </row>
    <row r="2" spans="1:7" ht="20" customHeight="1">
      <c r="A2" s="299"/>
      <c r="B2" s="299" t="s">
        <v>128</v>
      </c>
      <c r="C2" s="309"/>
      <c r="D2" s="309"/>
      <c r="E2" s="309"/>
      <c r="F2" s="309"/>
      <c r="G2" s="309"/>
    </row>
    <row r="3" spans="1:7" ht="13.55">
      <c r="A3" s="299"/>
      <c r="B3" s="299" t="s">
        <v>123</v>
      </c>
      <c r="C3" s="309"/>
      <c r="D3" s="309"/>
      <c r="E3" s="309"/>
      <c r="F3" s="309"/>
      <c r="G3" s="309"/>
    </row>
    <row r="4" spans="1:7" ht="13.55">
      <c r="A4" s="299"/>
      <c r="B4" s="299" t="s">
        <v>124</v>
      </c>
      <c r="C4" s="309"/>
      <c r="D4" s="309"/>
      <c r="E4" s="309"/>
      <c r="F4" s="309"/>
      <c r="G4" s="309"/>
    </row>
    <row r="5" spans="1:7" ht="13.55">
      <c r="A5" s="299"/>
      <c r="B5" s="299" t="s">
        <v>125</v>
      </c>
      <c r="C5" s="299"/>
      <c r="D5" s="299"/>
      <c r="E5" s="299"/>
      <c r="F5" s="299"/>
      <c r="G5" s="299"/>
    </row>
    <row r="6" spans="1:7" ht="13.55">
      <c r="A6" s="299"/>
      <c r="B6" s="299"/>
      <c r="C6" s="299"/>
      <c r="D6" s="299"/>
      <c r="E6" s="299"/>
      <c r="F6" s="299"/>
      <c r="G6" s="299"/>
    </row>
    <row r="7" spans="1:7" ht="17.850000000000001">
      <c r="A7" s="299"/>
      <c r="B7" s="314" t="s">
        <v>122</v>
      </c>
      <c r="C7" s="314"/>
      <c r="D7" s="314"/>
      <c r="E7" s="314"/>
      <c r="F7" s="314"/>
      <c r="G7" s="314"/>
    </row>
    <row r="8" spans="1:7" ht="31.4">
      <c r="A8" s="299"/>
      <c r="B8" s="300" t="s">
        <v>115</v>
      </c>
      <c r="C8" s="300" t="s">
        <v>127</v>
      </c>
      <c r="D8" s="300" t="s">
        <v>120</v>
      </c>
      <c r="E8" s="300" t="s">
        <v>118</v>
      </c>
      <c r="F8" s="300" t="s">
        <v>119</v>
      </c>
      <c r="G8" s="300" t="s">
        <v>121</v>
      </c>
    </row>
    <row r="9" spans="1:7" ht="35.65">
      <c r="A9" s="303" t="s">
        <v>116</v>
      </c>
      <c r="B9" s="305"/>
      <c r="C9" s="305"/>
      <c r="D9" s="305"/>
      <c r="E9" s="305"/>
      <c r="F9" s="305"/>
      <c r="G9" s="306"/>
    </row>
    <row r="10" spans="1:7" ht="15" customHeight="1">
      <c r="A10" s="307"/>
      <c r="C10" s="298"/>
      <c r="D10" s="298"/>
      <c r="E10" s="298"/>
      <c r="F10" s="298"/>
      <c r="G10" s="301"/>
    </row>
    <row r="11" spans="1:7" ht="15.7">
      <c r="A11" s="307"/>
      <c r="B11" s="298"/>
      <c r="C11" s="298"/>
      <c r="D11" s="298"/>
      <c r="E11" s="298"/>
      <c r="F11" s="298"/>
      <c r="G11" s="301"/>
    </row>
    <row r="12" spans="1:7" ht="15.7">
      <c r="A12" s="307"/>
      <c r="B12" s="298"/>
      <c r="C12" s="298"/>
      <c r="D12" s="298"/>
      <c r="E12" s="298"/>
      <c r="F12" s="298"/>
      <c r="G12" s="301"/>
    </row>
    <row r="13" spans="1:7" ht="15.7">
      <c r="A13" s="307"/>
      <c r="B13" s="298"/>
      <c r="C13" s="298"/>
      <c r="D13" s="298"/>
      <c r="E13" s="298"/>
      <c r="F13" s="298"/>
      <c r="G13" s="301"/>
    </row>
    <row r="14" spans="1:7" ht="15.7">
      <c r="A14" s="307"/>
      <c r="B14" s="298"/>
      <c r="C14" s="298"/>
      <c r="D14" s="298"/>
      <c r="E14" s="298"/>
      <c r="F14" s="298"/>
      <c r="G14" s="301"/>
    </row>
    <row r="15" spans="1:7" ht="15.7">
      <c r="A15" s="307"/>
      <c r="B15" s="298"/>
      <c r="C15" s="298"/>
      <c r="D15" s="298"/>
      <c r="E15" s="298"/>
      <c r="F15" s="298"/>
      <c r="G15" s="301"/>
    </row>
    <row r="16" spans="1:7" ht="15.7">
      <c r="A16" s="307"/>
      <c r="B16" s="312"/>
      <c r="C16" s="298"/>
      <c r="D16" s="298"/>
      <c r="E16" s="298"/>
      <c r="F16" s="298"/>
      <c r="G16" s="301"/>
    </row>
    <row r="17" spans="1:7" ht="15.7">
      <c r="A17" s="307"/>
      <c r="B17" s="298"/>
      <c r="C17" s="298"/>
      <c r="D17" s="298"/>
      <c r="E17" s="298"/>
      <c r="F17" s="298"/>
      <c r="G17" s="301"/>
    </row>
    <row r="18" spans="1:7" ht="17.850000000000001">
      <c r="A18" s="303" t="s">
        <v>114</v>
      </c>
      <c r="B18" s="303"/>
      <c r="C18" s="303"/>
      <c r="D18" s="303"/>
      <c r="E18" s="303"/>
      <c r="F18" s="303"/>
      <c r="G18" s="303"/>
    </row>
    <row r="19" spans="1:7" ht="15.7">
      <c r="A19" s="307"/>
      <c r="B19" s="298"/>
      <c r="C19" s="298"/>
      <c r="D19" s="298"/>
      <c r="E19" s="298"/>
      <c r="F19" s="298"/>
      <c r="G19" s="301"/>
    </row>
    <row r="20" spans="1:7" ht="15.7">
      <c r="A20" s="307"/>
      <c r="B20" s="298"/>
      <c r="C20" s="298"/>
      <c r="D20" s="298"/>
      <c r="E20" s="298"/>
      <c r="F20" s="298"/>
      <c r="G20" s="301"/>
    </row>
    <row r="21" spans="1:7" ht="15.7">
      <c r="A21" s="307"/>
      <c r="B21" s="298"/>
      <c r="C21" s="298"/>
      <c r="D21" s="298"/>
      <c r="E21" s="298"/>
      <c r="F21" s="298"/>
      <c r="G21" s="301"/>
    </row>
    <row r="22" spans="1:7" ht="15.7">
      <c r="A22" s="307"/>
      <c r="B22" s="298"/>
      <c r="C22" s="298"/>
      <c r="D22" s="298"/>
      <c r="E22" s="298"/>
      <c r="F22" s="298"/>
      <c r="G22" s="301"/>
    </row>
    <row r="23" spans="1:7" ht="15.7">
      <c r="A23" s="307"/>
      <c r="B23" s="298"/>
      <c r="C23" s="298"/>
      <c r="D23" s="298"/>
      <c r="E23" s="298"/>
      <c r="F23" s="298"/>
      <c r="G23" s="301"/>
    </row>
    <row r="24" spans="1:7" ht="15.7">
      <c r="A24" s="307"/>
      <c r="B24" s="298"/>
      <c r="C24" s="298"/>
      <c r="D24" s="298"/>
      <c r="E24" s="298"/>
      <c r="F24" s="298"/>
      <c r="G24" s="301"/>
    </row>
    <row r="25" spans="1:7" ht="17.850000000000001">
      <c r="A25" s="303" t="s">
        <v>117</v>
      </c>
      <c r="B25" s="303"/>
      <c r="C25" s="303"/>
      <c r="D25" s="303"/>
      <c r="E25" s="303"/>
      <c r="F25" s="303"/>
      <c r="G25" s="303"/>
    </row>
    <row r="26" spans="1:7" ht="15.7">
      <c r="A26" s="307"/>
      <c r="B26" s="298"/>
      <c r="C26" s="298"/>
      <c r="D26" s="298"/>
      <c r="E26" s="298"/>
      <c r="F26" s="298"/>
      <c r="G26" s="301"/>
    </row>
    <row r="27" spans="1:7" ht="15.7">
      <c r="A27" s="307"/>
      <c r="B27" s="298"/>
      <c r="C27" s="298"/>
      <c r="D27" s="298"/>
      <c r="E27" s="298"/>
      <c r="F27" s="298"/>
      <c r="G27" s="301"/>
    </row>
    <row r="28" spans="1:7" ht="12.85" customHeight="1">
      <c r="A28" s="307"/>
      <c r="B28" s="298"/>
      <c r="C28" s="298"/>
      <c r="D28" s="298"/>
      <c r="E28" s="298"/>
      <c r="F28" s="298"/>
      <c r="G28" s="301"/>
    </row>
    <row r="29" spans="1:7" ht="15.7">
      <c r="A29" s="307"/>
      <c r="B29" s="298"/>
      <c r="C29" s="298"/>
      <c r="D29" s="298"/>
      <c r="E29" s="298"/>
      <c r="F29" s="298"/>
      <c r="G29" s="301"/>
    </row>
    <row r="30" spans="1:7" ht="15.7">
      <c r="A30" s="307"/>
      <c r="B30" s="298"/>
      <c r="C30" s="298"/>
      <c r="D30" s="298"/>
      <c r="E30" s="298"/>
      <c r="F30" s="298"/>
      <c r="G30" s="301"/>
    </row>
    <row r="31" spans="1:7" ht="12.85" customHeight="1">
      <c r="A31" s="307"/>
      <c r="B31" s="298"/>
      <c r="C31" s="298"/>
      <c r="D31" s="298"/>
      <c r="E31" s="298"/>
      <c r="F31" s="298"/>
      <c r="G31" s="301"/>
    </row>
    <row r="32" spans="1:7" ht="15.7">
      <c r="A32" s="307"/>
      <c r="B32" s="298"/>
      <c r="C32" s="298"/>
      <c r="D32" s="298"/>
      <c r="E32" s="298"/>
      <c r="F32" s="298"/>
      <c r="G32" s="301"/>
    </row>
    <row r="33" spans="1:7" ht="15.7">
      <c r="A33" s="308"/>
      <c r="B33" s="304"/>
      <c r="C33" s="313"/>
      <c r="D33" s="313"/>
      <c r="E33" s="310"/>
      <c r="F33" s="311"/>
      <c r="G33" s="302"/>
    </row>
  </sheetData>
  <mergeCells count="1">
    <mergeCell ref="B7:G7"/>
  </mergeCells>
  <conditionalFormatting sqref="A10:A17">
    <cfRule type="cellIs" dxfId="4" priority="1" stopIfTrue="1" operator="equal">
      <formula>0</formula>
    </cfRule>
  </conditionalFormatting>
  <conditionalFormatting sqref="A19:A24">
    <cfRule type="cellIs" dxfId="3" priority="3" stopIfTrue="1" operator="equal">
      <formula>0</formula>
    </cfRule>
  </conditionalFormatting>
  <conditionalFormatting sqref="A26:A33">
    <cfRule type="cellIs" dxfId="2" priority="2" stopIfTrue="1" operator="equal">
      <formula>0</formula>
    </cfRule>
  </conditionalFormatting>
  <conditionalFormatting sqref="B8:G8">
    <cfRule type="cellIs" dxfId="1" priority="6" stopIfTrue="1" operator="equal">
      <formula>0</formula>
    </cfRule>
  </conditionalFormatting>
  <conditionalFormatting sqref="C7:D7">
    <cfRule type="cellIs" dxfId="0" priority="12" stopIfTrue="1" operator="equal">
      <formula>0</formula>
    </cfRule>
  </conditionalFormatting>
  <dataValidations count="4">
    <dataValidation type="list" allowBlank="1" showInputMessage="1" showErrorMessage="1" sqref="G26:G33 G19:G24 G10:G17" xr:uid="{00000000-0002-0000-0000-000000000000}">
      <formula1>"Entidad Líder, Socio 1, Socio 2, Socio 3, Otros"</formula1>
    </dataValidation>
    <dataValidation type="list" allowBlank="1" showInputMessage="1" showErrorMessage="1" sqref="F10:F17 F26:F33" xr:uid="{00000000-0002-0000-0000-000001000000}">
      <formula1>"Escucha,Co-creación,Prototipado, Evaluación y comunicación"</formula1>
    </dataValidation>
    <dataValidation type="list" allowBlank="1" showInputMessage="1" showErrorMessage="1" sqref="E10:E17 E19:E24 E26:E33" xr:uid="{00000000-0002-0000-0000-000002000000}">
      <formula1>"A.I Terrenos y/o inmuebles, A.II Construcción y/o reforma, A.III Equipos Materiales, A.IV. Pers. Local, A.V. Pers. Expat., A.VI. Servicios técnicos, A.VII Viajes"</formula1>
    </dataValidation>
    <dataValidation type="list" allowBlank="1" showInputMessage="1" showErrorMessage="1" sqref="F19:F24" xr:uid="{00000000-0002-0000-0000-000003000000}">
      <formula1>"Evaluación y comunicación"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">
    <tabColor indexed="41"/>
  </sheetPr>
  <dimension ref="A1:N46"/>
  <sheetViews>
    <sheetView zoomScale="60" zoomScaleNormal="60" zoomScaleSheetLayoutView="50" workbookViewId="0">
      <selection activeCell="H31" sqref="H31"/>
    </sheetView>
  </sheetViews>
  <sheetFormatPr baseColWidth="10" defaultColWidth="9.125" defaultRowHeight="13.55" outlineLevelCol="1"/>
  <cols>
    <col min="1" max="1" width="4.125" style="4" customWidth="1"/>
    <col min="2" max="2" width="39.125" style="4" customWidth="1"/>
    <col min="3" max="3" width="3.375" style="4" customWidth="1"/>
    <col min="4" max="4" width="19.25" style="4" customWidth="1" outlineLevel="1"/>
    <col min="5" max="5" width="19.375" style="4" customWidth="1" outlineLevel="1"/>
    <col min="6" max="6" width="20" style="4" customWidth="1" outlineLevel="1"/>
    <col min="7" max="7" width="19.375" style="4" customWidth="1" outlineLevel="1"/>
    <col min="8" max="8" width="19.25" style="4" customWidth="1" outlineLevel="1"/>
    <col min="9" max="9" width="20.125" style="4" customWidth="1" outlineLevel="1"/>
    <col min="10" max="10" width="3.25" style="4" customWidth="1"/>
    <col min="11" max="11" width="21.375" style="4" customWidth="1" outlineLevel="1"/>
    <col min="12" max="12" width="19.75" style="7" customWidth="1" outlineLevel="1"/>
    <col min="13" max="13" width="5.25" style="4" customWidth="1" outlineLevel="1"/>
    <col min="14" max="14" width="10.375" style="4" bestFit="1" customWidth="1"/>
    <col min="15" max="256" width="11.375" style="4" customWidth="1"/>
    <col min="257" max="16384" width="9.125" style="4"/>
  </cols>
  <sheetData>
    <row r="1" spans="1:14" ht="17.149999999999999">
      <c r="A1" s="9"/>
      <c r="B1" s="53" t="s">
        <v>17</v>
      </c>
      <c r="D1" s="52" t="e">
        <f>+#REF!</f>
        <v>#REF!</v>
      </c>
      <c r="E1" s="9"/>
      <c r="F1" s="9"/>
      <c r="G1" s="9"/>
      <c r="H1" s="9"/>
      <c r="I1" s="9"/>
      <c r="J1" s="9"/>
      <c r="K1" s="9"/>
      <c r="L1" s="50"/>
      <c r="M1" s="9"/>
      <c r="N1" s="9"/>
    </row>
    <row r="2" spans="1:14" ht="17.149999999999999">
      <c r="A2" s="9"/>
      <c r="B2" s="53" t="s">
        <v>18</v>
      </c>
      <c r="C2" s="53"/>
      <c r="D2" s="139" t="e">
        <f>+#REF!</f>
        <v>#REF!</v>
      </c>
      <c r="E2" s="9"/>
      <c r="F2" s="9"/>
      <c r="G2" s="9"/>
      <c r="H2" s="9"/>
      <c r="I2" s="9"/>
      <c r="J2" s="9"/>
      <c r="K2" s="9"/>
      <c r="L2" s="50"/>
      <c r="M2" s="9"/>
      <c r="N2" s="9"/>
    </row>
    <row r="3" spans="1:14" ht="17.149999999999999">
      <c r="A3" s="9"/>
      <c r="B3" s="53" t="s">
        <v>19</v>
      </c>
      <c r="C3" s="53"/>
      <c r="D3" s="139" t="e">
        <f>+#REF!</f>
        <v>#REF!</v>
      </c>
      <c r="E3" s="9"/>
      <c r="F3" s="9"/>
      <c r="G3" s="9"/>
      <c r="H3" s="9"/>
      <c r="I3" s="9"/>
      <c r="J3" s="9"/>
      <c r="K3" s="9"/>
      <c r="L3" s="50"/>
      <c r="M3" s="9"/>
      <c r="N3" s="9"/>
    </row>
    <row r="4" spans="1:14" ht="17.149999999999999">
      <c r="A4" s="9"/>
      <c r="B4" s="53" t="s">
        <v>20</v>
      </c>
      <c r="C4" s="53"/>
      <c r="D4" s="139" t="e">
        <f>+#REF!</f>
        <v>#REF!</v>
      </c>
      <c r="E4" s="9"/>
      <c r="F4" s="9"/>
      <c r="G4" s="9"/>
      <c r="H4" s="9"/>
      <c r="I4" s="9"/>
      <c r="J4" s="9"/>
      <c r="K4" s="9"/>
      <c r="L4" s="50"/>
      <c r="M4" s="9"/>
      <c r="N4" s="9"/>
    </row>
    <row r="5" spans="1:14" ht="17.850000000000001" thickBot="1">
      <c r="A5" s="9"/>
      <c r="B5" s="53"/>
      <c r="C5" s="53"/>
      <c r="D5" s="139"/>
      <c r="E5" s="9"/>
      <c r="F5" s="9"/>
      <c r="G5" s="9"/>
      <c r="H5" s="9"/>
      <c r="I5" s="9"/>
      <c r="J5" s="9"/>
      <c r="K5" s="9"/>
      <c r="L5" s="50"/>
      <c r="M5" s="9"/>
      <c r="N5" s="9"/>
    </row>
    <row r="6" spans="1:14" ht="17.149999999999999">
      <c r="A6" s="9"/>
      <c r="B6" s="53"/>
      <c r="C6" s="53"/>
      <c r="D6" s="241"/>
      <c r="E6" s="85"/>
      <c r="F6" s="330" t="s">
        <v>105</v>
      </c>
      <c r="G6" s="331"/>
      <c r="H6" s="331"/>
      <c r="I6" s="331"/>
      <c r="J6" s="331"/>
      <c r="K6" s="332"/>
      <c r="L6" s="50"/>
      <c r="M6" s="9"/>
      <c r="N6" s="9"/>
    </row>
    <row r="7" spans="1:14" ht="14.3" thickBot="1">
      <c r="A7" s="9"/>
      <c r="B7" s="9"/>
      <c r="C7" s="9"/>
      <c r="D7" s="9"/>
      <c r="E7" s="85"/>
      <c r="F7" s="333"/>
      <c r="G7" s="334"/>
      <c r="H7" s="334"/>
      <c r="I7" s="334"/>
      <c r="J7" s="334"/>
      <c r="K7" s="335"/>
      <c r="L7" s="50"/>
      <c r="M7" s="9"/>
      <c r="N7" s="9"/>
    </row>
    <row r="8" spans="1:14" ht="17.149999999999999">
      <c r="A8" s="9"/>
      <c r="B8" s="9"/>
      <c r="C8" s="53"/>
      <c r="D8" s="53"/>
      <c r="E8" s="9"/>
      <c r="F8" s="345"/>
      <c r="G8" s="345"/>
      <c r="H8" s="345"/>
      <c r="I8" s="345"/>
      <c r="J8" s="345"/>
      <c r="K8" s="345"/>
      <c r="L8" s="50"/>
      <c r="M8" s="9"/>
      <c r="N8" s="9"/>
    </row>
    <row r="9" spans="1:14" ht="21.05" customHeight="1" thickBot="1">
      <c r="A9" s="136" t="s">
        <v>34</v>
      </c>
      <c r="B9" s="49"/>
      <c r="C9" s="51"/>
      <c r="E9" s="49"/>
      <c r="F9" s="49"/>
      <c r="G9" s="49"/>
      <c r="H9" s="49"/>
      <c r="I9" s="49"/>
      <c r="J9" s="49"/>
      <c r="K9" s="49"/>
      <c r="L9" s="50"/>
      <c r="M9" s="49"/>
      <c r="N9" s="9"/>
    </row>
    <row r="10" spans="1:14" s="43" customFormat="1" ht="31.55" customHeight="1" thickBot="1">
      <c r="A10" s="42"/>
      <c r="B10" s="44"/>
      <c r="C10" s="44"/>
      <c r="D10" s="336" t="s">
        <v>28</v>
      </c>
      <c r="E10" s="337"/>
      <c r="F10" s="337"/>
      <c r="G10" s="337"/>
      <c r="H10" s="337"/>
      <c r="I10" s="337"/>
      <c r="J10" s="337"/>
      <c r="K10" s="337"/>
      <c r="L10" s="338"/>
      <c r="M10" s="271"/>
      <c r="N10" s="42"/>
    </row>
    <row r="11" spans="1:14" ht="13.55" customHeight="1">
      <c r="A11" s="9"/>
      <c r="B11" s="46" t="s">
        <v>21</v>
      </c>
      <c r="C11" s="46"/>
      <c r="D11" s="339" t="s">
        <v>15</v>
      </c>
      <c r="E11" s="340"/>
      <c r="F11" s="341"/>
      <c r="G11" s="346" t="s">
        <v>16</v>
      </c>
      <c r="H11" s="347"/>
      <c r="I11" s="348"/>
      <c r="J11" s="65"/>
      <c r="K11" s="352" t="s">
        <v>32</v>
      </c>
      <c r="L11" s="355" t="s">
        <v>33</v>
      </c>
      <c r="M11" s="216"/>
      <c r="N11" s="9"/>
    </row>
    <row r="12" spans="1:14" s="5" customFormat="1" ht="18.75" customHeight="1" thickBot="1">
      <c r="A12" s="52"/>
      <c r="B12" s="52"/>
      <c r="D12" s="342"/>
      <c r="E12" s="343"/>
      <c r="F12" s="344"/>
      <c r="G12" s="349"/>
      <c r="H12" s="350"/>
      <c r="I12" s="351"/>
      <c r="J12" s="66"/>
      <c r="K12" s="353"/>
      <c r="L12" s="356"/>
      <c r="M12" s="272"/>
      <c r="N12" s="52"/>
    </row>
    <row r="13" spans="1:14" ht="17.3" customHeight="1">
      <c r="A13" s="9"/>
      <c r="B13" s="318" t="s">
        <v>0</v>
      </c>
      <c r="C13" s="32"/>
      <c r="D13" s="321" t="s">
        <v>37</v>
      </c>
      <c r="E13" s="324" t="s">
        <v>29</v>
      </c>
      <c r="F13" s="327" t="s">
        <v>30</v>
      </c>
      <c r="G13" s="358" t="s">
        <v>29</v>
      </c>
      <c r="H13" s="324" t="s">
        <v>65</v>
      </c>
      <c r="I13" s="324" t="s">
        <v>31</v>
      </c>
      <c r="J13" s="67"/>
      <c r="K13" s="353"/>
      <c r="L13" s="356"/>
      <c r="M13" s="269"/>
      <c r="N13" s="9"/>
    </row>
    <row r="14" spans="1:14" ht="33.700000000000003" customHeight="1">
      <c r="A14" s="9"/>
      <c r="B14" s="319"/>
      <c r="C14" s="32"/>
      <c r="D14" s="322"/>
      <c r="E14" s="325"/>
      <c r="F14" s="328"/>
      <c r="G14" s="359"/>
      <c r="H14" s="325"/>
      <c r="I14" s="325"/>
      <c r="J14" s="67"/>
      <c r="K14" s="353"/>
      <c r="L14" s="356"/>
      <c r="M14" s="269"/>
      <c r="N14" s="9"/>
    </row>
    <row r="15" spans="1:14" ht="19.45" customHeight="1">
      <c r="A15" s="9"/>
      <c r="B15" s="319"/>
      <c r="C15" s="32"/>
      <c r="D15" s="322"/>
      <c r="E15" s="325"/>
      <c r="F15" s="328"/>
      <c r="G15" s="359"/>
      <c r="H15" s="325"/>
      <c r="I15" s="325"/>
      <c r="J15" s="67"/>
      <c r="K15" s="353"/>
      <c r="L15" s="356"/>
      <c r="M15" s="269"/>
      <c r="N15" s="9"/>
    </row>
    <row r="16" spans="1:14" ht="33" customHeight="1" thickBot="1">
      <c r="A16" s="9"/>
      <c r="B16" s="320"/>
      <c r="C16" s="32"/>
      <c r="D16" s="323"/>
      <c r="E16" s="326"/>
      <c r="F16" s="329"/>
      <c r="G16" s="360"/>
      <c r="H16" s="326"/>
      <c r="I16" s="326"/>
      <c r="J16" s="67"/>
      <c r="K16" s="354"/>
      <c r="L16" s="357"/>
      <c r="M16" s="269"/>
      <c r="N16" s="9"/>
    </row>
    <row r="17" spans="1:14" s="9" customFormat="1" ht="20.149999999999999" customHeight="1" thickBot="1">
      <c r="B17" s="27" t="s">
        <v>3</v>
      </c>
      <c r="C17" s="16"/>
      <c r="D17" s="315" t="s">
        <v>3</v>
      </c>
      <c r="E17" s="316"/>
      <c r="F17" s="316"/>
      <c r="G17" s="316"/>
      <c r="H17" s="316"/>
      <c r="I17" s="317"/>
      <c r="J17" s="68"/>
      <c r="K17" s="315" t="s">
        <v>3</v>
      </c>
      <c r="L17" s="317"/>
      <c r="M17" s="273"/>
    </row>
    <row r="18" spans="1:14" ht="20.149999999999999" customHeight="1">
      <c r="A18" s="9"/>
      <c r="B18" s="18" t="s">
        <v>54</v>
      </c>
      <c r="C18" s="10"/>
      <c r="D18" s="142"/>
      <c r="E18" s="143"/>
      <c r="F18" s="144"/>
      <c r="G18" s="142"/>
      <c r="H18" s="143"/>
      <c r="I18" s="144"/>
      <c r="J18" s="72"/>
      <c r="K18" s="78">
        <f t="shared" ref="K18:K30" si="0">SUM(D18:I18)</f>
        <v>0</v>
      </c>
      <c r="L18" s="74" t="e">
        <f t="shared" ref="L18:L30" si="1">+K18/K$38</f>
        <v>#DIV/0!</v>
      </c>
      <c r="M18" s="17"/>
      <c r="N18" s="9"/>
    </row>
    <row r="19" spans="1:14" ht="20.149999999999999" customHeight="1">
      <c r="A19" s="9"/>
      <c r="B19" s="19" t="s">
        <v>55</v>
      </c>
      <c r="C19" s="10"/>
      <c r="D19" s="145"/>
      <c r="E19" s="146"/>
      <c r="F19" s="147"/>
      <c r="G19" s="145"/>
      <c r="H19" s="146"/>
      <c r="I19" s="147"/>
      <c r="J19" s="72"/>
      <c r="K19" s="79">
        <f t="shared" si="0"/>
        <v>0</v>
      </c>
      <c r="L19" s="75" t="e">
        <f t="shared" si="1"/>
        <v>#DIV/0!</v>
      </c>
      <c r="M19" s="17"/>
      <c r="N19" s="9"/>
    </row>
    <row r="20" spans="1:14" ht="20.149999999999999" customHeight="1">
      <c r="A20" s="9"/>
      <c r="B20" s="19" t="s">
        <v>56</v>
      </c>
      <c r="C20" s="10"/>
      <c r="D20" s="145"/>
      <c r="E20" s="146"/>
      <c r="F20" s="147"/>
      <c r="G20" s="145"/>
      <c r="H20" s="146"/>
      <c r="I20" s="147"/>
      <c r="J20" s="72"/>
      <c r="K20" s="79">
        <f t="shared" si="0"/>
        <v>0</v>
      </c>
      <c r="L20" s="75" t="e">
        <f t="shared" si="1"/>
        <v>#DIV/0!</v>
      </c>
      <c r="M20" s="17"/>
      <c r="N20" s="9"/>
    </row>
    <row r="21" spans="1:14" ht="19.45" customHeight="1">
      <c r="A21" s="9"/>
      <c r="B21" s="19" t="s">
        <v>57</v>
      </c>
      <c r="C21" s="10"/>
      <c r="D21" s="145"/>
      <c r="E21" s="146"/>
      <c r="F21" s="147"/>
      <c r="G21" s="145"/>
      <c r="H21" s="146"/>
      <c r="I21" s="147"/>
      <c r="J21" s="72"/>
      <c r="K21" s="79">
        <f t="shared" si="0"/>
        <v>0</v>
      </c>
      <c r="L21" s="75" t="e">
        <f t="shared" si="1"/>
        <v>#DIV/0!</v>
      </c>
      <c r="M21" s="17"/>
      <c r="N21" s="9"/>
    </row>
    <row r="22" spans="1:14" ht="20.149999999999999" customHeight="1">
      <c r="A22" s="9"/>
      <c r="B22" s="19" t="s">
        <v>58</v>
      </c>
      <c r="C22" s="10"/>
      <c r="D22" s="145"/>
      <c r="E22" s="146"/>
      <c r="F22" s="147"/>
      <c r="G22" s="145"/>
      <c r="H22" s="146"/>
      <c r="I22" s="147"/>
      <c r="J22" s="72"/>
      <c r="K22" s="79">
        <f t="shared" si="0"/>
        <v>0</v>
      </c>
      <c r="L22" s="75" t="e">
        <f t="shared" si="1"/>
        <v>#DIV/0!</v>
      </c>
      <c r="M22" s="17"/>
      <c r="N22" s="9"/>
    </row>
    <row r="23" spans="1:14" ht="20.149999999999999" customHeight="1">
      <c r="A23" s="9"/>
      <c r="B23" s="19" t="s">
        <v>59</v>
      </c>
      <c r="C23" s="10"/>
      <c r="D23" s="145"/>
      <c r="E23" s="146"/>
      <c r="F23" s="147"/>
      <c r="G23" s="145"/>
      <c r="H23" s="146"/>
      <c r="I23" s="147"/>
      <c r="J23" s="72"/>
      <c r="K23" s="79">
        <f t="shared" si="0"/>
        <v>0</v>
      </c>
      <c r="L23" s="75" t="e">
        <f t="shared" si="1"/>
        <v>#DIV/0!</v>
      </c>
      <c r="M23" s="17"/>
      <c r="N23" s="9"/>
    </row>
    <row r="24" spans="1:14" ht="20.149999999999999" customHeight="1">
      <c r="A24" s="9"/>
      <c r="B24" s="19" t="s">
        <v>111</v>
      </c>
      <c r="C24" s="10"/>
      <c r="D24" s="145"/>
      <c r="E24" s="146"/>
      <c r="F24" s="147"/>
      <c r="G24" s="145"/>
      <c r="H24" s="146"/>
      <c r="I24" s="147"/>
      <c r="J24" s="72"/>
      <c r="K24" s="79">
        <f t="shared" si="0"/>
        <v>0</v>
      </c>
      <c r="L24" s="75" t="e">
        <f t="shared" si="1"/>
        <v>#DIV/0!</v>
      </c>
      <c r="M24" s="17"/>
      <c r="N24" s="9"/>
    </row>
    <row r="25" spans="1:14" ht="20.149999999999999" customHeight="1">
      <c r="A25" s="9"/>
      <c r="B25" s="19" t="s">
        <v>60</v>
      </c>
      <c r="C25" s="10"/>
      <c r="D25" s="145"/>
      <c r="E25" s="146"/>
      <c r="F25" s="147"/>
      <c r="G25" s="145"/>
      <c r="H25" s="146"/>
      <c r="I25" s="147"/>
      <c r="J25" s="72"/>
      <c r="K25" s="79">
        <f t="shared" si="0"/>
        <v>0</v>
      </c>
      <c r="L25" s="75" t="e">
        <f t="shared" si="1"/>
        <v>#DIV/0!</v>
      </c>
      <c r="M25" s="17"/>
      <c r="N25" s="9"/>
    </row>
    <row r="26" spans="1:14" ht="20.149999999999999" customHeight="1">
      <c r="A26" s="9"/>
      <c r="B26" s="19" t="s">
        <v>61</v>
      </c>
      <c r="C26" s="10"/>
      <c r="D26" s="145"/>
      <c r="E26" s="146"/>
      <c r="F26" s="147"/>
      <c r="G26" s="145"/>
      <c r="H26" s="146"/>
      <c r="I26" s="147"/>
      <c r="J26" s="72"/>
      <c r="K26" s="79">
        <f t="shared" si="0"/>
        <v>0</v>
      </c>
      <c r="L26" s="75" t="e">
        <f t="shared" si="1"/>
        <v>#DIV/0!</v>
      </c>
      <c r="M26" s="17"/>
      <c r="N26" s="9"/>
    </row>
    <row r="27" spans="1:14" ht="20.149999999999999" customHeight="1">
      <c r="A27" s="9"/>
      <c r="B27" s="19" t="s">
        <v>62</v>
      </c>
      <c r="C27" s="10"/>
      <c r="D27" s="145"/>
      <c r="E27" s="146"/>
      <c r="F27" s="147"/>
      <c r="G27" s="145"/>
      <c r="H27" s="146"/>
      <c r="I27" s="147"/>
      <c r="J27" s="72"/>
      <c r="K27" s="79">
        <f t="shared" si="0"/>
        <v>0</v>
      </c>
      <c r="L27" s="75" t="e">
        <f t="shared" si="1"/>
        <v>#DIV/0!</v>
      </c>
      <c r="M27" s="17"/>
      <c r="N27" s="9"/>
    </row>
    <row r="28" spans="1:14" ht="20.149999999999999" customHeight="1">
      <c r="A28" s="9"/>
      <c r="B28" s="19" t="s">
        <v>63</v>
      </c>
      <c r="C28" s="10"/>
      <c r="D28" s="145"/>
      <c r="E28" s="146"/>
      <c r="F28" s="147"/>
      <c r="G28" s="145"/>
      <c r="H28" s="146"/>
      <c r="I28" s="147"/>
      <c r="J28" s="72"/>
      <c r="K28" s="79">
        <f t="shared" si="0"/>
        <v>0</v>
      </c>
      <c r="L28" s="75" t="e">
        <f t="shared" si="1"/>
        <v>#DIV/0!</v>
      </c>
      <c r="M28" s="17"/>
      <c r="N28" s="9"/>
    </row>
    <row r="29" spans="1:14" ht="20.149999999999999" customHeight="1" thickBot="1">
      <c r="A29" s="9"/>
      <c r="B29" s="20" t="s">
        <v>64</v>
      </c>
      <c r="C29" s="10"/>
      <c r="D29" s="148"/>
      <c r="E29" s="149"/>
      <c r="F29" s="150"/>
      <c r="G29" s="148"/>
      <c r="H29" s="149"/>
      <c r="I29" s="150"/>
      <c r="J29" s="72"/>
      <c r="K29" s="80">
        <f t="shared" si="0"/>
        <v>0</v>
      </c>
      <c r="L29" s="76" t="e">
        <f t="shared" si="1"/>
        <v>#DIV/0!</v>
      </c>
      <c r="M29" s="17"/>
      <c r="N29" s="9"/>
    </row>
    <row r="30" spans="1:14" s="6" customFormat="1" ht="20.149999999999999" customHeight="1" thickBot="1">
      <c r="A30" s="46"/>
      <c r="B30" s="21" t="s">
        <v>4</v>
      </c>
      <c r="C30" s="23"/>
      <c r="D30" s="12">
        <f t="shared" ref="D30:I30" si="2">SUM(D18:D29)</f>
        <v>0</v>
      </c>
      <c r="E30" s="13">
        <f t="shared" si="2"/>
        <v>0</v>
      </c>
      <c r="F30" s="127">
        <f t="shared" si="2"/>
        <v>0</v>
      </c>
      <c r="G30" s="12">
        <f t="shared" si="2"/>
        <v>0</v>
      </c>
      <c r="H30" s="13">
        <f t="shared" si="2"/>
        <v>0</v>
      </c>
      <c r="I30" s="127">
        <f t="shared" si="2"/>
        <v>0</v>
      </c>
      <c r="J30" s="70"/>
      <c r="K30" s="84">
        <f t="shared" si="0"/>
        <v>0</v>
      </c>
      <c r="L30" s="73" t="e">
        <f t="shared" si="1"/>
        <v>#DIV/0!</v>
      </c>
      <c r="M30" s="274"/>
      <c r="N30" s="46"/>
    </row>
    <row r="31" spans="1:14" s="119" customFormat="1" ht="20.149999999999999" customHeight="1" thickBot="1">
      <c r="A31" s="114"/>
      <c r="B31" s="115" t="s">
        <v>36</v>
      </c>
      <c r="C31" s="116"/>
      <c r="D31" s="213" t="e">
        <f t="shared" ref="D31:I31" si="3">+D30/D38</f>
        <v>#DIV/0!</v>
      </c>
      <c r="E31" s="214" t="e">
        <f t="shared" si="3"/>
        <v>#DIV/0!</v>
      </c>
      <c r="F31" s="215" t="e">
        <f t="shared" si="3"/>
        <v>#DIV/0!</v>
      </c>
      <c r="G31" s="213" t="e">
        <f t="shared" si="3"/>
        <v>#DIV/0!</v>
      </c>
      <c r="H31" s="214" t="e">
        <f t="shared" si="3"/>
        <v>#DIV/0!</v>
      </c>
      <c r="I31" s="215" t="e">
        <f t="shared" si="3"/>
        <v>#DIV/0!</v>
      </c>
      <c r="J31" s="117"/>
      <c r="K31" s="133"/>
      <c r="L31" s="124"/>
      <c r="M31" s="275"/>
      <c r="N31" s="114"/>
    </row>
    <row r="32" spans="1:14" s="9" customFormat="1" ht="25.5" customHeight="1" thickBot="1">
      <c r="B32" s="11"/>
      <c r="C32" s="54"/>
      <c r="D32" s="11"/>
      <c r="E32" s="11"/>
      <c r="F32" s="11"/>
      <c r="G32" s="11"/>
      <c r="H32" s="11"/>
      <c r="I32" s="11"/>
      <c r="J32" s="69"/>
      <c r="K32" s="82"/>
      <c r="L32" s="31"/>
      <c r="M32" s="17"/>
    </row>
    <row r="33" spans="1:14" s="9" customFormat="1" ht="20.149999999999999" customHeight="1" thickBot="1">
      <c r="B33" s="27" t="s">
        <v>5</v>
      </c>
      <c r="C33" s="16"/>
      <c r="D33" s="315" t="s">
        <v>5</v>
      </c>
      <c r="E33" s="316"/>
      <c r="F33" s="316"/>
      <c r="G33" s="316"/>
      <c r="H33" s="316"/>
      <c r="I33" s="317"/>
      <c r="J33" s="68"/>
      <c r="K33" s="315" t="s">
        <v>5</v>
      </c>
      <c r="L33" s="317"/>
      <c r="M33" s="273"/>
    </row>
    <row r="34" spans="1:14" s="30" customFormat="1" ht="27.8" thickBot="1">
      <c r="A34" s="61"/>
      <c r="B34" s="28" t="s">
        <v>39</v>
      </c>
      <c r="C34" s="29"/>
      <c r="D34" s="170"/>
      <c r="E34" s="171"/>
      <c r="F34" s="172"/>
      <c r="G34" s="170"/>
      <c r="H34" s="171"/>
      <c r="I34" s="172"/>
      <c r="J34" s="71"/>
      <c r="K34" s="83">
        <f>SUM(D34:I34)</f>
        <v>0</v>
      </c>
      <c r="L34" s="77" t="e">
        <f>+K34/K$38</f>
        <v>#DIV/0!</v>
      </c>
      <c r="M34" s="62"/>
      <c r="N34" s="61"/>
    </row>
    <row r="35" spans="1:14" s="6" customFormat="1" ht="20.149999999999999" customHeight="1" thickBot="1">
      <c r="A35" s="46"/>
      <c r="B35" s="21" t="s">
        <v>6</v>
      </c>
      <c r="C35" s="23"/>
      <c r="D35" s="12">
        <f t="shared" ref="D35:I35" si="4">+D34</f>
        <v>0</v>
      </c>
      <c r="E35" s="13">
        <f t="shared" si="4"/>
        <v>0</v>
      </c>
      <c r="F35" s="127">
        <f t="shared" si="4"/>
        <v>0</v>
      </c>
      <c r="G35" s="12">
        <f t="shared" si="4"/>
        <v>0</v>
      </c>
      <c r="H35" s="13">
        <f t="shared" si="4"/>
        <v>0</v>
      </c>
      <c r="I35" s="127">
        <f t="shared" si="4"/>
        <v>0</v>
      </c>
      <c r="J35" s="70"/>
      <c r="K35" s="126">
        <f>+K34</f>
        <v>0</v>
      </c>
      <c r="L35" s="73" t="e">
        <f>+K35/K$38</f>
        <v>#DIV/0!</v>
      </c>
      <c r="M35" s="274"/>
      <c r="N35" s="46"/>
    </row>
    <row r="36" spans="1:14" s="119" customFormat="1" ht="20.149999999999999" customHeight="1" thickBot="1">
      <c r="B36" s="115" t="s">
        <v>36</v>
      </c>
      <c r="C36" s="120"/>
      <c r="D36" s="213" t="e">
        <f t="shared" ref="D36:I36" si="5">+D35/D38</f>
        <v>#DIV/0!</v>
      </c>
      <c r="E36" s="214" t="e">
        <f t="shared" si="5"/>
        <v>#DIV/0!</v>
      </c>
      <c r="F36" s="215" t="e">
        <f t="shared" si="5"/>
        <v>#DIV/0!</v>
      </c>
      <c r="G36" s="213" t="e">
        <f t="shared" si="5"/>
        <v>#DIV/0!</v>
      </c>
      <c r="H36" s="214" t="e">
        <f t="shared" si="5"/>
        <v>#DIV/0!</v>
      </c>
      <c r="I36" s="215" t="e">
        <f t="shared" si="5"/>
        <v>#DIV/0!</v>
      </c>
      <c r="J36" s="117"/>
      <c r="K36" s="133"/>
      <c r="L36" s="124"/>
      <c r="M36" s="275"/>
      <c r="N36" s="114"/>
    </row>
    <row r="37" spans="1:14" s="9" customFormat="1" ht="29.95" customHeight="1" thickBot="1">
      <c r="B37" s="11"/>
      <c r="C37" s="54"/>
      <c r="D37" s="11"/>
      <c r="E37" s="11"/>
      <c r="F37" s="11"/>
      <c r="G37" s="11"/>
      <c r="H37" s="11"/>
      <c r="I37" s="11"/>
      <c r="J37" s="69"/>
      <c r="K37" s="82"/>
      <c r="L37" s="31"/>
      <c r="M37" s="17"/>
    </row>
    <row r="38" spans="1:14" s="6" customFormat="1" ht="20.149999999999999" customHeight="1" thickBot="1">
      <c r="A38" s="46"/>
      <c r="B38" s="21" t="s">
        <v>7</v>
      </c>
      <c r="C38" s="23"/>
      <c r="D38" s="12">
        <f t="shared" ref="D38:I38" si="6">+D30+D35</f>
        <v>0</v>
      </c>
      <c r="E38" s="13">
        <f t="shared" si="6"/>
        <v>0</v>
      </c>
      <c r="F38" s="127">
        <f t="shared" si="6"/>
        <v>0</v>
      </c>
      <c r="G38" s="12">
        <f t="shared" si="6"/>
        <v>0</v>
      </c>
      <c r="H38" s="13">
        <f t="shared" si="6"/>
        <v>0</v>
      </c>
      <c r="I38" s="127">
        <f t="shared" si="6"/>
        <v>0</v>
      </c>
      <c r="J38" s="70"/>
      <c r="K38" s="81">
        <f>+K30+K35</f>
        <v>0</v>
      </c>
      <c r="L38" s="26" t="e">
        <f>+L30+L35</f>
        <v>#DIV/0!</v>
      </c>
      <c r="M38" s="276"/>
      <c r="N38" s="113"/>
    </row>
    <row r="39" spans="1:14" s="125" customFormat="1" ht="20.149999999999999" customHeight="1" thickBot="1">
      <c r="A39" s="121"/>
      <c r="B39" s="115" t="s">
        <v>36</v>
      </c>
      <c r="C39" s="116"/>
      <c r="D39" s="213" t="e">
        <f t="shared" ref="D39:I39" si="7">+D38/D38</f>
        <v>#DIV/0!</v>
      </c>
      <c r="E39" s="214" t="e">
        <f t="shared" si="7"/>
        <v>#DIV/0!</v>
      </c>
      <c r="F39" s="215" t="e">
        <f t="shared" si="7"/>
        <v>#DIV/0!</v>
      </c>
      <c r="G39" s="213" t="e">
        <f t="shared" si="7"/>
        <v>#DIV/0!</v>
      </c>
      <c r="H39" s="214" t="e">
        <f t="shared" si="7"/>
        <v>#DIV/0!</v>
      </c>
      <c r="I39" s="215" t="e">
        <f t="shared" si="7"/>
        <v>#DIV/0!</v>
      </c>
      <c r="J39" s="122"/>
      <c r="K39" s="118"/>
      <c r="L39" s="123"/>
      <c r="M39" s="270"/>
      <c r="N39" s="121"/>
    </row>
    <row r="40" spans="1:14">
      <c r="B40" s="9"/>
      <c r="C40" s="9"/>
      <c r="D40" s="9"/>
      <c r="E40" s="9"/>
      <c r="F40" s="9"/>
      <c r="G40" s="9"/>
      <c r="H40" s="9"/>
      <c r="I40" s="9"/>
      <c r="J40" s="9"/>
      <c r="K40" s="9"/>
      <c r="L40" s="50"/>
      <c r="M40" s="9"/>
    </row>
    <row r="4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50"/>
      <c r="M41" s="9"/>
      <c r="N41" s="9"/>
    </row>
    <row r="42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50"/>
      <c r="M42" s="9"/>
      <c r="N42" s="9"/>
    </row>
    <row r="43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50"/>
      <c r="M43" s="9"/>
      <c r="N43" s="9"/>
    </row>
    <row r="44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50"/>
      <c r="M44" s="9"/>
      <c r="N44" s="9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50"/>
      <c r="M45" s="9"/>
      <c r="N45" s="9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50"/>
      <c r="M46" s="9"/>
      <c r="N46" s="9"/>
    </row>
  </sheetData>
  <sheetProtection sheet="1" objects="1" scenarios="1"/>
  <mergeCells count="18">
    <mergeCell ref="F6:K7"/>
    <mergeCell ref="D10:L10"/>
    <mergeCell ref="D11:F12"/>
    <mergeCell ref="F8:K8"/>
    <mergeCell ref="G11:I12"/>
    <mergeCell ref="K11:K16"/>
    <mergeCell ref="L11:L16"/>
    <mergeCell ref="G13:G16"/>
    <mergeCell ref="H13:H16"/>
    <mergeCell ref="I13:I16"/>
    <mergeCell ref="D17:I17"/>
    <mergeCell ref="K17:L17"/>
    <mergeCell ref="D33:I33"/>
    <mergeCell ref="K33:L33"/>
    <mergeCell ref="B13:B16"/>
    <mergeCell ref="D13:D16"/>
    <mergeCell ref="E13:E16"/>
    <mergeCell ref="F13:F16"/>
  </mergeCells>
  <phoneticPr fontId="0" type="noConversion"/>
  <pageMargins left="0.34" right="0.34" top="1" bottom="1" header="0.42" footer="0.5"/>
  <pageSetup paperSize="9" scale="55" orientation="landscape" r:id="rId1"/>
  <headerFooter alignWithMargins="0">
    <oddFooter>&amp;L&amp;A&amp;R&amp;P/&amp;N</oddFooter>
  </headerFooter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tabColor indexed="41"/>
  </sheetPr>
  <dimension ref="A1:L117"/>
  <sheetViews>
    <sheetView zoomScale="75" zoomScaleNormal="50" zoomScaleSheetLayoutView="75" workbookViewId="0">
      <selection activeCell="E30" sqref="E30"/>
    </sheetView>
  </sheetViews>
  <sheetFormatPr baseColWidth="10" defaultColWidth="9" defaultRowHeight="12.85"/>
  <cols>
    <col min="1" max="1" width="2.75" customWidth="1"/>
    <col min="2" max="2" width="28.375" style="35" customWidth="1"/>
    <col min="3" max="3" width="18.375" customWidth="1"/>
    <col min="4" max="4" width="21.375" customWidth="1"/>
    <col min="5" max="5" width="24.75" style="37" customWidth="1"/>
    <col min="6" max="6" width="32.75" style="37" customWidth="1"/>
    <col min="7" max="7" width="27.25" customWidth="1"/>
    <col min="8" max="8" width="18.25" style="268" customWidth="1"/>
    <col min="9" max="9" width="24.125" customWidth="1"/>
    <col min="10" max="10" width="26.75" customWidth="1"/>
    <col min="11" max="11" width="24.75" customWidth="1"/>
    <col min="12" max="256" width="11.375" customWidth="1"/>
  </cols>
  <sheetData>
    <row r="1" spans="1:12" ht="17.149999999999999">
      <c r="A1" s="34"/>
      <c r="B1" s="53" t="s">
        <v>17</v>
      </c>
      <c r="C1" s="52" t="e">
        <f>+#REF!</f>
        <v>#REF!</v>
      </c>
      <c r="D1" s="52"/>
      <c r="E1" s="128"/>
      <c r="F1" s="128"/>
      <c r="G1" s="34"/>
      <c r="H1" s="266"/>
      <c r="I1" s="34"/>
      <c r="J1" s="34"/>
      <c r="K1" s="34"/>
      <c r="L1" s="34"/>
    </row>
    <row r="2" spans="1:12" ht="17.149999999999999">
      <c r="A2" s="34"/>
      <c r="B2" s="53" t="s">
        <v>18</v>
      </c>
      <c r="C2" s="140" t="e">
        <f>+#REF!</f>
        <v>#REF!</v>
      </c>
      <c r="D2" s="9"/>
      <c r="E2" s="128"/>
      <c r="F2" s="128"/>
      <c r="G2" s="34"/>
      <c r="H2" s="266"/>
      <c r="I2" s="34"/>
      <c r="J2" s="34"/>
      <c r="K2" s="34"/>
      <c r="L2" s="34"/>
    </row>
    <row r="3" spans="1:12" ht="17.149999999999999">
      <c r="A3" s="34"/>
      <c r="B3" s="53" t="s">
        <v>19</v>
      </c>
      <c r="C3" s="140" t="e">
        <f>+#REF!</f>
        <v>#REF!</v>
      </c>
      <c r="D3" s="9"/>
      <c r="E3" s="128"/>
      <c r="F3" s="128"/>
      <c r="G3" s="34"/>
      <c r="H3" s="266"/>
      <c r="I3" s="34"/>
      <c r="J3" s="34"/>
      <c r="K3" s="34"/>
      <c r="L3" s="34"/>
    </row>
    <row r="4" spans="1:12" ht="17.149999999999999">
      <c r="A4" s="34"/>
      <c r="B4" s="53" t="s">
        <v>40</v>
      </c>
      <c r="C4" s="140" t="e">
        <f>+#REF!</f>
        <v>#REF!</v>
      </c>
      <c r="D4" s="9"/>
      <c r="E4" s="128"/>
      <c r="F4" s="128"/>
      <c r="G4" s="34"/>
      <c r="H4" s="266"/>
      <c r="I4" s="34"/>
      <c r="J4" s="34"/>
      <c r="K4" s="34"/>
      <c r="L4" s="34"/>
    </row>
    <row r="5" spans="1:12" ht="17.149999999999999">
      <c r="A5" s="34"/>
      <c r="B5" s="53" t="s">
        <v>27</v>
      </c>
      <c r="C5" s="243"/>
      <c r="D5" s="9"/>
      <c r="E5" s="128"/>
      <c r="F5" s="128"/>
      <c r="G5" s="34"/>
      <c r="H5" s="266"/>
      <c r="I5" s="34"/>
      <c r="J5" s="34"/>
      <c r="K5" s="34"/>
      <c r="L5" s="34"/>
    </row>
    <row r="6" spans="1:12" ht="17.149999999999999">
      <c r="A6" s="34"/>
      <c r="B6" s="53" t="s">
        <v>79</v>
      </c>
      <c r="C6" s="242"/>
      <c r="D6" s="9"/>
      <c r="F6" s="128"/>
      <c r="G6" s="34"/>
      <c r="H6" s="266"/>
      <c r="I6" s="34"/>
      <c r="J6" s="34"/>
      <c r="K6" s="34"/>
      <c r="L6" s="34"/>
    </row>
    <row r="7" spans="1:12">
      <c r="A7" s="34"/>
      <c r="B7" s="36"/>
      <c r="C7" s="34"/>
      <c r="D7" s="34"/>
      <c r="E7" s="128"/>
      <c r="F7" s="128"/>
      <c r="G7" s="34"/>
      <c r="H7" s="266"/>
      <c r="I7" s="34"/>
      <c r="J7" s="34"/>
      <c r="K7" s="34"/>
      <c r="L7" s="34"/>
    </row>
    <row r="8" spans="1:12" ht="17.850000000000001" thickBot="1">
      <c r="A8" s="34"/>
      <c r="B8" s="129"/>
      <c r="C8" s="130"/>
      <c r="D8" s="34"/>
      <c r="E8" s="128"/>
      <c r="F8" s="128"/>
      <c r="G8" s="34"/>
      <c r="H8" s="266"/>
      <c r="I8" s="34"/>
      <c r="J8" s="34"/>
      <c r="K8" s="34"/>
      <c r="L8" s="34"/>
    </row>
    <row r="9" spans="1:12" ht="18" customHeight="1">
      <c r="A9" s="34"/>
      <c r="B9" s="364" t="s">
        <v>78</v>
      </c>
      <c r="C9" s="365"/>
      <c r="D9" s="365"/>
      <c r="E9" s="365"/>
      <c r="F9" s="365"/>
      <c r="G9" s="365"/>
      <c r="H9" s="366"/>
      <c r="I9" s="252"/>
      <c r="J9" s="252"/>
      <c r="K9" s="34"/>
      <c r="L9" s="34"/>
    </row>
    <row r="10" spans="1:12" ht="18" customHeight="1">
      <c r="A10" s="34"/>
      <c r="B10" s="367"/>
      <c r="C10" s="368"/>
      <c r="D10" s="368"/>
      <c r="E10" s="368"/>
      <c r="F10" s="368"/>
      <c r="G10" s="368"/>
      <c r="H10" s="369"/>
      <c r="I10" s="252"/>
      <c r="J10" s="252"/>
      <c r="K10" s="34"/>
      <c r="L10" s="34"/>
    </row>
    <row r="11" spans="1:12" ht="13.55" customHeight="1" thickBot="1">
      <c r="A11" s="34"/>
      <c r="B11" s="370"/>
      <c r="C11" s="371"/>
      <c r="D11" s="371"/>
      <c r="E11" s="371"/>
      <c r="F11" s="371"/>
      <c r="G11" s="371"/>
      <c r="H11" s="372"/>
      <c r="I11" s="252"/>
      <c r="J11" s="252"/>
      <c r="K11" s="34"/>
      <c r="L11" s="34"/>
    </row>
    <row r="12" spans="1:12" ht="13.55" customHeight="1">
      <c r="A12" s="34"/>
      <c r="B12" s="138"/>
      <c r="C12" s="138"/>
      <c r="D12" s="138"/>
      <c r="E12" s="138"/>
      <c r="F12" s="138"/>
      <c r="G12" s="34"/>
      <c r="H12" s="266"/>
      <c r="I12" s="34"/>
      <c r="J12" s="34"/>
      <c r="K12" s="34"/>
      <c r="L12" s="34"/>
    </row>
    <row r="13" spans="1:12" ht="13.55" customHeight="1">
      <c r="A13" s="34"/>
      <c r="B13" s="138"/>
      <c r="C13" s="138"/>
      <c r="D13" s="138"/>
      <c r="E13" s="138"/>
      <c r="F13" s="138"/>
      <c r="G13" s="34"/>
      <c r="H13" s="266"/>
      <c r="I13" s="34"/>
      <c r="J13" s="34"/>
      <c r="K13" s="34"/>
      <c r="L13" s="34"/>
    </row>
    <row r="14" spans="1:12" ht="20">
      <c r="A14" s="34"/>
      <c r="B14" s="36"/>
      <c r="C14" s="138"/>
      <c r="D14" s="138"/>
      <c r="E14" s="138"/>
      <c r="F14" s="138"/>
      <c r="G14" s="34"/>
      <c r="H14" s="266"/>
      <c r="I14" s="34"/>
      <c r="J14" s="34"/>
      <c r="K14" s="34"/>
      <c r="L14" s="34"/>
    </row>
    <row r="15" spans="1:12" ht="20">
      <c r="A15" s="34"/>
      <c r="B15" s="218" t="s">
        <v>100</v>
      </c>
      <c r="C15" s="138"/>
      <c r="D15" s="138"/>
      <c r="E15" s="138"/>
      <c r="F15" s="138"/>
      <c r="G15" s="34"/>
      <c r="H15" s="266"/>
      <c r="I15" s="34"/>
      <c r="J15" s="34"/>
      <c r="K15" s="34"/>
      <c r="L15" s="34"/>
    </row>
    <row r="16" spans="1:12" s="1" customFormat="1" ht="11.95" customHeight="1">
      <c r="A16" s="131"/>
      <c r="B16" s="132"/>
      <c r="C16" s="131"/>
      <c r="D16" s="131"/>
      <c r="F16" s="219"/>
      <c r="G16" s="131"/>
      <c r="H16" s="267"/>
      <c r="I16" s="131"/>
      <c r="J16" s="131"/>
      <c r="K16" s="131"/>
      <c r="L16" s="131"/>
    </row>
    <row r="17" spans="1:12" s="1" customFormat="1" ht="15" thickBot="1">
      <c r="A17" s="131"/>
      <c r="B17" s="136" t="s">
        <v>34</v>
      </c>
      <c r="C17" s="131"/>
      <c r="D17" s="131"/>
      <c r="E17" s="219"/>
      <c r="F17" s="219"/>
      <c r="G17" s="131"/>
      <c r="H17" s="267"/>
      <c r="I17" s="131"/>
      <c r="J17" s="131"/>
      <c r="K17" s="131"/>
      <c r="L17" s="131"/>
    </row>
    <row r="18" spans="1:12" s="1" customFormat="1" ht="15" customHeight="1">
      <c r="A18" s="131"/>
      <c r="B18" s="376" t="s">
        <v>10</v>
      </c>
      <c r="C18" s="373" t="s">
        <v>43</v>
      </c>
      <c r="D18" s="373" t="s">
        <v>44</v>
      </c>
      <c r="E18" s="361" t="s">
        <v>45</v>
      </c>
      <c r="F18" s="131"/>
      <c r="G18" s="131"/>
      <c r="H18" s="267"/>
      <c r="I18" s="131"/>
      <c r="J18" s="131"/>
      <c r="K18" s="131"/>
      <c r="L18" s="131"/>
    </row>
    <row r="19" spans="1:12" s="1" customFormat="1" ht="15" customHeight="1">
      <c r="A19" s="131"/>
      <c r="B19" s="377"/>
      <c r="C19" s="374"/>
      <c r="D19" s="374"/>
      <c r="E19" s="362"/>
      <c r="F19" s="131"/>
      <c r="G19" s="131"/>
      <c r="H19" s="267"/>
      <c r="I19" s="131"/>
      <c r="J19" s="131"/>
      <c r="K19" s="131"/>
      <c r="L19" s="131"/>
    </row>
    <row r="20" spans="1:12" s="1" customFormat="1" ht="41.2" customHeight="1" thickBot="1">
      <c r="A20" s="131"/>
      <c r="B20" s="378"/>
      <c r="C20" s="375"/>
      <c r="D20" s="375"/>
      <c r="E20" s="363"/>
      <c r="F20" s="131"/>
      <c r="G20" s="131"/>
      <c r="H20" s="267"/>
      <c r="I20" s="131"/>
      <c r="J20" s="131"/>
      <c r="K20" s="131"/>
      <c r="L20" s="131"/>
    </row>
    <row r="21" spans="1:12" s="1" customFormat="1" ht="13.55">
      <c r="A21" s="131"/>
      <c r="B21" s="38"/>
      <c r="C21" s="2"/>
      <c r="D21" s="2"/>
      <c r="E21" s="232" t="e">
        <f t="shared" ref="E21:E33" si="0">+D21/C21</f>
        <v>#DIV/0!</v>
      </c>
      <c r="F21" s="131"/>
      <c r="G21" s="131"/>
      <c r="H21" s="267"/>
      <c r="I21" s="131"/>
      <c r="J21" s="131"/>
      <c r="K21" s="131"/>
      <c r="L21" s="131"/>
    </row>
    <row r="22" spans="1:12" s="1" customFormat="1" ht="13.55">
      <c r="A22" s="131"/>
      <c r="B22" s="39"/>
      <c r="C22" s="3"/>
      <c r="D22" s="3"/>
      <c r="E22" s="233" t="e">
        <f t="shared" si="0"/>
        <v>#DIV/0!</v>
      </c>
      <c r="F22" s="131"/>
      <c r="G22" s="131"/>
      <c r="H22" s="267"/>
      <c r="I22" s="131"/>
      <c r="J22" s="131"/>
      <c r="K22" s="131"/>
      <c r="L22" s="131"/>
    </row>
    <row r="23" spans="1:12" s="1" customFormat="1" ht="13.55">
      <c r="A23" s="131"/>
      <c r="B23" s="39"/>
      <c r="C23" s="3"/>
      <c r="D23" s="3"/>
      <c r="E23" s="233" t="e">
        <f t="shared" si="0"/>
        <v>#DIV/0!</v>
      </c>
      <c r="F23" s="131"/>
      <c r="G23" s="131"/>
      <c r="H23" s="267"/>
      <c r="I23" s="131"/>
      <c r="J23" s="131"/>
      <c r="K23" s="131"/>
      <c r="L23" s="131"/>
    </row>
    <row r="24" spans="1:12" s="1" customFormat="1" ht="13.55">
      <c r="A24" s="131"/>
      <c r="B24" s="39"/>
      <c r="C24" s="3"/>
      <c r="D24" s="3"/>
      <c r="E24" s="233" t="e">
        <f t="shared" si="0"/>
        <v>#DIV/0!</v>
      </c>
      <c r="F24" s="131"/>
      <c r="G24" s="131"/>
      <c r="H24" s="267"/>
      <c r="I24" s="131"/>
      <c r="J24" s="131"/>
      <c r="K24" s="131"/>
      <c r="L24" s="131"/>
    </row>
    <row r="25" spans="1:12" s="1" customFormat="1" ht="13.55">
      <c r="A25" s="131"/>
      <c r="B25" s="39"/>
      <c r="C25" s="3"/>
      <c r="D25" s="3"/>
      <c r="E25" s="233" t="e">
        <f t="shared" si="0"/>
        <v>#DIV/0!</v>
      </c>
      <c r="F25" s="131"/>
      <c r="G25" s="131"/>
      <c r="H25" s="267"/>
      <c r="I25" s="131"/>
      <c r="J25" s="131"/>
      <c r="K25" s="131"/>
      <c r="L25" s="131"/>
    </row>
    <row r="26" spans="1:12" s="1" customFormat="1" ht="13.55">
      <c r="A26" s="131"/>
      <c r="B26" s="39"/>
      <c r="C26" s="3"/>
      <c r="D26" s="3"/>
      <c r="E26" s="233" t="e">
        <f t="shared" si="0"/>
        <v>#DIV/0!</v>
      </c>
      <c r="F26" s="237"/>
      <c r="G26" s="131"/>
      <c r="H26" s="267"/>
      <c r="I26" s="131"/>
      <c r="J26" s="131"/>
      <c r="K26" s="131"/>
      <c r="L26" s="131"/>
    </row>
    <row r="27" spans="1:12" s="1" customFormat="1" ht="13.55">
      <c r="A27" s="131"/>
      <c r="B27" s="39"/>
      <c r="C27" s="3"/>
      <c r="D27" s="3"/>
      <c r="E27" s="233" t="e">
        <f t="shared" si="0"/>
        <v>#DIV/0!</v>
      </c>
      <c r="F27" s="131"/>
      <c r="G27" s="131"/>
      <c r="H27" s="267"/>
      <c r="I27" s="131"/>
      <c r="J27" s="131"/>
      <c r="K27" s="131"/>
      <c r="L27" s="131"/>
    </row>
    <row r="28" spans="1:12" s="1" customFormat="1" ht="13.55">
      <c r="A28" s="131"/>
      <c r="B28" s="39"/>
      <c r="C28" s="3"/>
      <c r="D28" s="3"/>
      <c r="E28" s="233" t="e">
        <f t="shared" si="0"/>
        <v>#DIV/0!</v>
      </c>
      <c r="F28" s="131"/>
      <c r="G28" s="131"/>
      <c r="H28" s="267"/>
      <c r="I28" s="131"/>
      <c r="J28" s="131"/>
      <c r="K28" s="131"/>
      <c r="L28" s="131"/>
    </row>
    <row r="29" spans="1:12" s="1" customFormat="1" ht="13.55">
      <c r="A29" s="131"/>
      <c r="B29" s="39"/>
      <c r="C29" s="3"/>
      <c r="D29" s="3"/>
      <c r="E29" s="233" t="e">
        <f t="shared" si="0"/>
        <v>#DIV/0!</v>
      </c>
      <c r="F29" s="131"/>
      <c r="G29" s="131"/>
      <c r="H29" s="267"/>
      <c r="I29" s="131"/>
      <c r="J29" s="131"/>
      <c r="K29" s="131"/>
      <c r="L29" s="131"/>
    </row>
    <row r="30" spans="1:12" s="1" customFormat="1" ht="13.55">
      <c r="A30" s="131"/>
      <c r="B30" s="39"/>
      <c r="C30" s="3"/>
      <c r="D30" s="3"/>
      <c r="E30" s="233" t="e">
        <f t="shared" si="0"/>
        <v>#DIV/0!</v>
      </c>
      <c r="F30" s="131"/>
      <c r="G30" s="131"/>
      <c r="H30" s="267"/>
      <c r="I30" s="131"/>
      <c r="J30" s="131"/>
      <c r="K30" s="131"/>
      <c r="L30" s="131"/>
    </row>
    <row r="31" spans="1:12" s="1" customFormat="1" ht="13.55">
      <c r="A31" s="131"/>
      <c r="B31" s="39"/>
      <c r="C31" s="3"/>
      <c r="D31" s="3"/>
      <c r="E31" s="233" t="e">
        <f t="shared" si="0"/>
        <v>#DIV/0!</v>
      </c>
      <c r="F31" s="131"/>
      <c r="G31" s="131"/>
      <c r="H31" s="267"/>
      <c r="I31" s="131"/>
      <c r="J31" s="131"/>
      <c r="K31" s="131"/>
      <c r="L31" s="131"/>
    </row>
    <row r="32" spans="1:12" s="1" customFormat="1" ht="14.3" thickBot="1">
      <c r="A32" s="131"/>
      <c r="B32" s="39"/>
      <c r="C32" s="3"/>
      <c r="D32" s="3"/>
      <c r="E32" s="233" t="e">
        <f t="shared" si="0"/>
        <v>#DIV/0!</v>
      </c>
      <c r="F32" s="131"/>
      <c r="G32" s="131"/>
      <c r="H32" s="267"/>
      <c r="I32" s="131"/>
      <c r="J32" s="131"/>
      <c r="K32" s="131"/>
      <c r="L32" s="131"/>
    </row>
    <row r="33" spans="1:12" s="1" customFormat="1" ht="17.850000000000001" thickBot="1">
      <c r="A33" s="131"/>
      <c r="B33" s="40" t="s">
        <v>9</v>
      </c>
      <c r="C33" s="234">
        <f>SUM(C21:C32)</f>
        <v>0</v>
      </c>
      <c r="D33" s="234">
        <f>SUM(D21:D32)</f>
        <v>0</v>
      </c>
      <c r="E33" s="251" t="e">
        <f t="shared" si="0"/>
        <v>#DIV/0!</v>
      </c>
      <c r="F33" s="131"/>
      <c r="G33" s="163" t="s">
        <v>14</v>
      </c>
      <c r="H33" s="256"/>
      <c r="I33" s="131"/>
      <c r="J33" s="131"/>
      <c r="K33" s="131"/>
      <c r="L33" s="131"/>
    </row>
    <row r="34" spans="1:12" s="1" customFormat="1" ht="13.55">
      <c r="A34" s="131"/>
      <c r="B34" s="217"/>
      <c r="C34" s="220" t="s">
        <v>41</v>
      </c>
      <c r="D34" s="220" t="s">
        <v>42</v>
      </c>
      <c r="E34" s="220" t="s">
        <v>46</v>
      </c>
      <c r="F34" s="219"/>
      <c r="G34" s="131"/>
      <c r="H34" s="267"/>
      <c r="I34" s="131"/>
      <c r="J34" s="131"/>
      <c r="K34" s="131"/>
      <c r="L34" s="131"/>
    </row>
    <row r="35" spans="1:12" ht="21.05" customHeight="1">
      <c r="A35" s="34"/>
      <c r="B35" s="160"/>
      <c r="C35" s="161"/>
      <c r="D35" s="161"/>
      <c r="E35" s="162"/>
      <c r="F35" s="128"/>
      <c r="G35" s="34"/>
      <c r="H35" s="266"/>
      <c r="I35" s="34"/>
      <c r="J35" s="34"/>
      <c r="K35" s="34"/>
      <c r="L35" s="34"/>
    </row>
    <row r="36" spans="1:12" ht="18" customHeight="1">
      <c r="A36" s="34"/>
      <c r="B36" s="36"/>
      <c r="D36" s="164"/>
      <c r="F36" s="128"/>
      <c r="G36" s="34"/>
      <c r="H36" s="266"/>
      <c r="I36" s="34"/>
      <c r="J36" s="34"/>
      <c r="K36" s="34"/>
      <c r="L36" s="34"/>
    </row>
    <row r="37" spans="1:12">
      <c r="A37" s="34"/>
      <c r="B37" s="36"/>
      <c r="C37" s="34"/>
      <c r="D37" s="34"/>
      <c r="E37" s="238"/>
      <c r="F37" s="128"/>
      <c r="G37" s="34"/>
      <c r="H37" s="266"/>
      <c r="I37" s="34"/>
      <c r="J37" s="34"/>
      <c r="K37" s="34"/>
      <c r="L37" s="34"/>
    </row>
    <row r="38" spans="1:12" ht="18.55">
      <c r="A38" s="34"/>
      <c r="B38" s="218" t="s">
        <v>113</v>
      </c>
      <c r="C38" s="34"/>
      <c r="D38" s="34"/>
      <c r="E38" s="128"/>
      <c r="F38" s="128"/>
      <c r="G38" s="34"/>
      <c r="H38" s="266"/>
      <c r="I38" s="34"/>
      <c r="J38" s="34"/>
      <c r="K38" s="34"/>
      <c r="L38" s="34"/>
    </row>
    <row r="39" spans="1:12" ht="4.45" customHeight="1">
      <c r="A39" s="34"/>
      <c r="B39" s="36"/>
      <c r="C39" s="34"/>
      <c r="D39" s="34"/>
      <c r="E39" s="128"/>
      <c r="F39" s="128"/>
      <c r="G39" s="34"/>
      <c r="H39" s="266"/>
      <c r="I39" s="34"/>
      <c r="J39" s="34"/>
      <c r="K39" s="34"/>
      <c r="L39" s="34"/>
    </row>
    <row r="40" spans="1:12" ht="15" thickBot="1">
      <c r="A40" s="34"/>
      <c r="B40" s="136" t="s">
        <v>34</v>
      </c>
      <c r="C40" s="34"/>
      <c r="D40" s="34"/>
      <c r="E40" s="128"/>
      <c r="F40" s="128"/>
      <c r="G40" s="34"/>
      <c r="H40" s="266"/>
      <c r="I40" s="34"/>
      <c r="J40" s="34"/>
      <c r="K40" s="34"/>
      <c r="L40" s="34"/>
    </row>
    <row r="41" spans="1:12">
      <c r="A41" s="34"/>
      <c r="B41" s="376" t="s">
        <v>10</v>
      </c>
      <c r="C41" s="373" t="s">
        <v>49</v>
      </c>
      <c r="D41" s="373" t="s">
        <v>50</v>
      </c>
      <c r="E41" s="361" t="s">
        <v>92</v>
      </c>
      <c r="F41" s="361" t="s">
        <v>51</v>
      </c>
      <c r="G41" s="34"/>
      <c r="H41" s="266"/>
      <c r="I41" s="34"/>
      <c r="J41" s="34"/>
      <c r="K41" s="34"/>
      <c r="L41" s="34"/>
    </row>
    <row r="42" spans="1:12" ht="26.2" customHeight="1">
      <c r="A42" s="34"/>
      <c r="B42" s="377"/>
      <c r="C42" s="374"/>
      <c r="D42" s="374"/>
      <c r="E42" s="362"/>
      <c r="F42" s="362"/>
      <c r="G42" s="34"/>
      <c r="H42" s="266"/>
      <c r="I42" s="34"/>
      <c r="J42" s="34"/>
      <c r="K42" s="34"/>
      <c r="L42" s="34"/>
    </row>
    <row r="43" spans="1:12" ht="37.450000000000003" customHeight="1" thickBot="1">
      <c r="A43" s="34"/>
      <c r="B43" s="378"/>
      <c r="C43" s="375"/>
      <c r="D43" s="375"/>
      <c r="E43" s="363"/>
      <c r="F43" s="363"/>
      <c r="G43" s="34"/>
      <c r="H43" s="266"/>
      <c r="I43" s="34"/>
      <c r="J43" s="34"/>
      <c r="K43" s="34"/>
      <c r="L43" s="34"/>
    </row>
    <row r="44" spans="1:12" ht="13.55">
      <c r="A44" s="34"/>
      <c r="B44" s="38"/>
      <c r="C44" s="2"/>
      <c r="D44" s="2"/>
      <c r="E44" s="224" t="e">
        <f t="shared" ref="E44:E56" si="1">+D44/C44</f>
        <v>#DIV/0!</v>
      </c>
      <c r="F44" s="228" t="e">
        <f t="shared" ref="F44:F56" si="2">+E$33*E44</f>
        <v>#DIV/0!</v>
      </c>
      <c r="G44" s="34"/>
      <c r="H44" s="266"/>
      <c r="I44" s="34"/>
      <c r="J44" s="34"/>
      <c r="K44" s="34"/>
      <c r="L44" s="34"/>
    </row>
    <row r="45" spans="1:12" ht="13.55">
      <c r="A45" s="34"/>
      <c r="B45" s="39"/>
      <c r="C45" s="3"/>
      <c r="D45" s="3"/>
      <c r="E45" s="225" t="e">
        <f t="shared" si="1"/>
        <v>#DIV/0!</v>
      </c>
      <c r="F45" s="229" t="e">
        <f t="shared" si="2"/>
        <v>#DIV/0!</v>
      </c>
      <c r="G45" s="34"/>
      <c r="H45" s="266"/>
      <c r="I45" s="34"/>
      <c r="J45" s="34"/>
      <c r="K45" s="34"/>
      <c r="L45" s="34"/>
    </row>
    <row r="46" spans="1:12" ht="13.55">
      <c r="A46" s="34"/>
      <c r="B46" s="39"/>
      <c r="C46" s="3"/>
      <c r="D46" s="3"/>
      <c r="E46" s="225" t="e">
        <f t="shared" si="1"/>
        <v>#DIV/0!</v>
      </c>
      <c r="F46" s="229" t="e">
        <f t="shared" si="2"/>
        <v>#DIV/0!</v>
      </c>
      <c r="G46" s="34"/>
      <c r="H46" s="266"/>
      <c r="I46" s="34"/>
      <c r="J46" s="34"/>
      <c r="K46" s="34"/>
      <c r="L46" s="34"/>
    </row>
    <row r="47" spans="1:12" ht="13.55">
      <c r="A47" s="34"/>
      <c r="B47" s="39"/>
      <c r="C47" s="3"/>
      <c r="D47" s="3"/>
      <c r="E47" s="225" t="e">
        <f t="shared" si="1"/>
        <v>#DIV/0!</v>
      </c>
      <c r="F47" s="229" t="e">
        <f t="shared" si="2"/>
        <v>#DIV/0!</v>
      </c>
      <c r="G47" s="34"/>
      <c r="H47" s="266"/>
      <c r="I47" s="34"/>
      <c r="J47" s="34"/>
      <c r="K47" s="34"/>
      <c r="L47" s="34"/>
    </row>
    <row r="48" spans="1:12" ht="13.55">
      <c r="A48" s="34"/>
      <c r="B48" s="39"/>
      <c r="C48" s="3"/>
      <c r="D48" s="3"/>
      <c r="E48" s="225" t="e">
        <f t="shared" si="1"/>
        <v>#DIV/0!</v>
      </c>
      <c r="F48" s="229" t="e">
        <f t="shared" si="2"/>
        <v>#DIV/0!</v>
      </c>
      <c r="G48" s="34"/>
      <c r="H48" s="266"/>
      <c r="I48" s="34"/>
      <c r="J48" s="34"/>
      <c r="K48" s="34"/>
      <c r="L48" s="34"/>
    </row>
    <row r="49" spans="1:12" ht="13.55">
      <c r="A49" s="34"/>
      <c r="B49" s="39"/>
      <c r="C49" s="3"/>
      <c r="D49" s="3"/>
      <c r="E49" s="225" t="e">
        <f t="shared" si="1"/>
        <v>#DIV/0!</v>
      </c>
      <c r="F49" s="229" t="e">
        <f t="shared" si="2"/>
        <v>#DIV/0!</v>
      </c>
      <c r="G49" s="34"/>
      <c r="H49" s="266"/>
      <c r="I49" s="34"/>
      <c r="J49" s="34"/>
      <c r="K49" s="34"/>
      <c r="L49" s="34"/>
    </row>
    <row r="50" spans="1:12" ht="13.55">
      <c r="A50" s="34"/>
      <c r="B50" s="39"/>
      <c r="C50" s="3"/>
      <c r="D50" s="3"/>
      <c r="E50" s="225" t="e">
        <f t="shared" si="1"/>
        <v>#DIV/0!</v>
      </c>
      <c r="F50" s="229" t="e">
        <f t="shared" si="2"/>
        <v>#DIV/0!</v>
      </c>
      <c r="G50" s="34"/>
      <c r="H50" s="266"/>
      <c r="I50" s="34"/>
      <c r="J50" s="34"/>
      <c r="K50" s="34"/>
      <c r="L50" s="34"/>
    </row>
    <row r="51" spans="1:12" ht="13.55">
      <c r="A51" s="34"/>
      <c r="B51" s="39"/>
      <c r="C51" s="3"/>
      <c r="D51" s="3"/>
      <c r="E51" s="225" t="e">
        <f t="shared" si="1"/>
        <v>#DIV/0!</v>
      </c>
      <c r="F51" s="229" t="e">
        <f t="shared" si="2"/>
        <v>#DIV/0!</v>
      </c>
      <c r="G51" s="34"/>
      <c r="H51" s="266"/>
      <c r="I51" s="34"/>
      <c r="J51" s="34"/>
      <c r="K51" s="34"/>
      <c r="L51" s="34"/>
    </row>
    <row r="52" spans="1:12" ht="13.55">
      <c r="A52" s="34"/>
      <c r="B52" s="39"/>
      <c r="C52" s="3"/>
      <c r="D52" s="3"/>
      <c r="E52" s="225" t="e">
        <f t="shared" si="1"/>
        <v>#DIV/0!</v>
      </c>
      <c r="F52" s="229" t="e">
        <f t="shared" si="2"/>
        <v>#DIV/0!</v>
      </c>
      <c r="G52" s="34"/>
      <c r="H52" s="266"/>
      <c r="I52" s="34"/>
      <c r="J52" s="34"/>
      <c r="K52" s="34"/>
      <c r="L52" s="34"/>
    </row>
    <row r="53" spans="1:12" ht="13.55">
      <c r="A53" s="34"/>
      <c r="B53" s="39"/>
      <c r="C53" s="3"/>
      <c r="D53" s="3"/>
      <c r="E53" s="225" t="e">
        <f t="shared" si="1"/>
        <v>#DIV/0!</v>
      </c>
      <c r="F53" s="229" t="e">
        <f t="shared" si="2"/>
        <v>#DIV/0!</v>
      </c>
      <c r="G53" s="34"/>
      <c r="H53" s="266"/>
      <c r="I53" s="34"/>
      <c r="J53" s="34"/>
      <c r="K53" s="34"/>
      <c r="L53" s="34"/>
    </row>
    <row r="54" spans="1:12" ht="13.55">
      <c r="A54" s="34"/>
      <c r="B54" s="39"/>
      <c r="C54" s="3"/>
      <c r="D54" s="3"/>
      <c r="E54" s="225" t="e">
        <f t="shared" si="1"/>
        <v>#DIV/0!</v>
      </c>
      <c r="F54" s="229" t="e">
        <f t="shared" si="2"/>
        <v>#DIV/0!</v>
      </c>
      <c r="G54" s="34"/>
      <c r="H54" s="266"/>
      <c r="I54" s="34"/>
      <c r="J54" s="34"/>
      <c r="K54" s="34"/>
      <c r="L54" s="34"/>
    </row>
    <row r="55" spans="1:12" ht="14.3" thickBot="1">
      <c r="A55" s="34"/>
      <c r="B55" s="39"/>
      <c r="C55" s="3"/>
      <c r="D55" s="3"/>
      <c r="E55" s="225" t="e">
        <f t="shared" si="1"/>
        <v>#DIV/0!</v>
      </c>
      <c r="F55" s="229" t="e">
        <f t="shared" si="2"/>
        <v>#DIV/0!</v>
      </c>
      <c r="G55" s="34"/>
      <c r="H55" s="266"/>
      <c r="I55" s="34"/>
      <c r="J55" s="34"/>
      <c r="K55" s="34"/>
      <c r="L55" s="34"/>
    </row>
    <row r="56" spans="1:12" ht="17.850000000000001" thickBot="1">
      <c r="A56" s="34"/>
      <c r="B56" s="40" t="s">
        <v>9</v>
      </c>
      <c r="C56" s="234">
        <f>SUM(C44:C55)</f>
        <v>0</v>
      </c>
      <c r="D56" s="234">
        <f>SUM(D44:D55)</f>
        <v>0</v>
      </c>
      <c r="E56" s="227" t="e">
        <f t="shared" si="1"/>
        <v>#DIV/0!</v>
      </c>
      <c r="F56" s="230" t="e">
        <f t="shared" si="2"/>
        <v>#DIV/0!</v>
      </c>
      <c r="G56" s="221" t="s">
        <v>14</v>
      </c>
      <c r="H56" s="256"/>
      <c r="I56" s="222" t="s">
        <v>26</v>
      </c>
      <c r="J56" s="34"/>
      <c r="K56" s="34"/>
      <c r="L56" s="34"/>
    </row>
    <row r="57" spans="1:12" ht="27.1" customHeight="1">
      <c r="A57" s="34"/>
      <c r="B57" s="217"/>
      <c r="C57" s="220" t="s">
        <v>47</v>
      </c>
      <c r="D57" s="220" t="s">
        <v>48</v>
      </c>
      <c r="E57" s="220" t="s">
        <v>52</v>
      </c>
      <c r="F57" s="220" t="s">
        <v>53</v>
      </c>
      <c r="G57" s="221" t="s">
        <v>14</v>
      </c>
      <c r="H57" s="255"/>
      <c r="I57" s="222" t="s">
        <v>25</v>
      </c>
      <c r="J57" s="34"/>
      <c r="K57" s="34"/>
      <c r="L57" s="34"/>
    </row>
    <row r="58" spans="1:12">
      <c r="A58" s="34"/>
      <c r="B58" s="36"/>
      <c r="C58" s="34"/>
      <c r="D58" s="34"/>
      <c r="E58" s="128"/>
      <c r="F58" s="128"/>
      <c r="G58" s="34"/>
      <c r="H58" s="266"/>
      <c r="I58" s="34"/>
      <c r="J58" s="34"/>
      <c r="K58" s="34"/>
      <c r="L58" s="34"/>
    </row>
    <row r="59" spans="1:12">
      <c r="A59" s="34"/>
      <c r="B59" s="36"/>
      <c r="C59" s="34"/>
      <c r="D59" s="34"/>
      <c r="E59" s="128"/>
      <c r="F59" s="128"/>
      <c r="G59" s="34"/>
      <c r="H59" s="266"/>
      <c r="I59" s="34"/>
      <c r="J59" s="34"/>
      <c r="K59" s="34"/>
      <c r="L59" s="34"/>
    </row>
    <row r="60" spans="1:12" ht="17.149999999999999">
      <c r="A60" s="34"/>
      <c r="B60" s="163"/>
      <c r="C60" s="161"/>
      <c r="D60" s="165"/>
      <c r="E60" s="162"/>
      <c r="F60" s="162"/>
      <c r="G60" s="34"/>
      <c r="H60" s="266"/>
      <c r="I60" s="34"/>
      <c r="J60" s="34"/>
      <c r="K60" s="34"/>
      <c r="L60" s="34"/>
    </row>
    <row r="61" spans="1:12" ht="18.55">
      <c r="A61" s="34"/>
      <c r="B61" s="218" t="s">
        <v>101</v>
      </c>
      <c r="C61" s="161"/>
      <c r="D61" s="165"/>
      <c r="E61" s="162"/>
      <c r="F61" s="162"/>
      <c r="G61" s="34"/>
      <c r="H61" s="266"/>
      <c r="I61" s="34"/>
      <c r="J61" s="34"/>
      <c r="K61" s="34"/>
      <c r="L61" s="34"/>
    </row>
    <row r="62" spans="1:12" ht="9.8000000000000007" customHeight="1">
      <c r="A62" s="34"/>
      <c r="B62" s="218"/>
      <c r="C62" s="161"/>
      <c r="D62" s="165"/>
      <c r="E62" s="162"/>
      <c r="F62" s="162"/>
      <c r="G62" s="34"/>
      <c r="H62" s="266"/>
      <c r="I62" s="34"/>
      <c r="J62" s="34"/>
      <c r="K62" s="34"/>
      <c r="L62" s="34"/>
    </row>
    <row r="63" spans="1:12" ht="15" thickBot="1">
      <c r="A63" s="34"/>
      <c r="B63" s="136" t="s">
        <v>34</v>
      </c>
      <c r="C63" s="161"/>
      <c r="D63" s="161"/>
      <c r="E63" s="162"/>
      <c r="F63" s="162"/>
      <c r="G63" s="34"/>
      <c r="H63" s="266"/>
      <c r="I63" s="34"/>
      <c r="J63" s="34"/>
      <c r="K63" s="34"/>
      <c r="L63" s="34"/>
    </row>
    <row r="64" spans="1:12" ht="12.85" customHeight="1">
      <c r="A64" s="34"/>
      <c r="B64" s="376" t="s">
        <v>10</v>
      </c>
      <c r="C64" s="373" t="s">
        <v>43</v>
      </c>
      <c r="D64" s="373" t="s">
        <v>50</v>
      </c>
      <c r="E64" s="361" t="s">
        <v>51</v>
      </c>
      <c r="F64" s="34"/>
      <c r="G64" s="34"/>
      <c r="H64" s="266"/>
      <c r="I64" s="34"/>
      <c r="J64" s="34"/>
      <c r="K64" s="34"/>
      <c r="L64" s="34"/>
    </row>
    <row r="65" spans="1:12" ht="31.55" customHeight="1">
      <c r="A65" s="34"/>
      <c r="B65" s="377"/>
      <c r="C65" s="374"/>
      <c r="D65" s="374"/>
      <c r="E65" s="362"/>
      <c r="F65" s="34"/>
      <c r="G65" s="34"/>
      <c r="H65" s="266"/>
      <c r="I65" s="34"/>
      <c r="J65" s="34"/>
      <c r="K65" s="34"/>
      <c r="L65" s="34"/>
    </row>
    <row r="66" spans="1:12" ht="41.2" customHeight="1" thickBot="1">
      <c r="A66" s="34"/>
      <c r="B66" s="378"/>
      <c r="C66" s="375"/>
      <c r="D66" s="375"/>
      <c r="E66" s="363"/>
      <c r="F66" s="34"/>
      <c r="G66" s="34"/>
      <c r="H66" s="266"/>
      <c r="I66" s="34"/>
      <c r="J66" s="34"/>
      <c r="K66" s="34"/>
      <c r="L66" s="34"/>
    </row>
    <row r="67" spans="1:12" ht="13.55">
      <c r="A67" s="34"/>
      <c r="B67" s="235" t="s">
        <v>99</v>
      </c>
      <c r="C67" s="223" t="e">
        <f>+D56/F56</f>
        <v>#DIV/0!</v>
      </c>
      <c r="D67" s="223" t="e">
        <f>+C67*F56</f>
        <v>#DIV/0!</v>
      </c>
      <c r="E67" s="224" t="e">
        <f t="shared" ref="E67:E80" si="3">+D67/C67</f>
        <v>#DIV/0!</v>
      </c>
      <c r="F67" s="34"/>
      <c r="G67" s="34"/>
      <c r="H67" s="266"/>
      <c r="I67" s="34"/>
      <c r="J67" s="34"/>
      <c r="K67" s="34"/>
      <c r="L67" s="34"/>
    </row>
    <row r="68" spans="1:12" ht="13.55">
      <c r="A68" s="34"/>
      <c r="B68" s="39"/>
      <c r="C68" s="3"/>
      <c r="D68" s="3"/>
      <c r="E68" s="225" t="e">
        <f t="shared" si="3"/>
        <v>#DIV/0!</v>
      </c>
      <c r="F68" s="236"/>
      <c r="G68" s="34"/>
      <c r="H68" s="266"/>
      <c r="I68" s="34"/>
      <c r="J68" s="34"/>
      <c r="K68" s="34"/>
      <c r="L68" s="34"/>
    </row>
    <row r="69" spans="1:12" ht="13.55">
      <c r="A69" s="34"/>
      <c r="B69" s="39"/>
      <c r="C69" s="3"/>
      <c r="D69" s="3"/>
      <c r="E69" s="225" t="e">
        <f t="shared" si="3"/>
        <v>#DIV/0!</v>
      </c>
      <c r="F69" s="34"/>
      <c r="G69" s="34"/>
      <c r="H69" s="266"/>
      <c r="I69" s="34"/>
      <c r="J69" s="34"/>
      <c r="K69" s="34"/>
      <c r="L69" s="34"/>
    </row>
    <row r="70" spans="1:12" ht="13.55">
      <c r="A70" s="34"/>
      <c r="B70" s="39"/>
      <c r="C70" s="3"/>
      <c r="D70" s="3"/>
      <c r="E70" s="225" t="e">
        <f t="shared" si="3"/>
        <v>#DIV/0!</v>
      </c>
      <c r="F70" s="34"/>
      <c r="G70" s="34"/>
      <c r="H70" s="266"/>
      <c r="I70" s="34"/>
      <c r="J70" s="34"/>
      <c r="K70" s="34"/>
      <c r="L70" s="34"/>
    </row>
    <row r="71" spans="1:12" ht="13.55">
      <c r="A71" s="34"/>
      <c r="B71" s="39"/>
      <c r="C71" s="3"/>
      <c r="D71" s="3"/>
      <c r="E71" s="225" t="e">
        <f t="shared" si="3"/>
        <v>#DIV/0!</v>
      </c>
      <c r="F71" s="34"/>
      <c r="G71" s="34"/>
      <c r="H71" s="266"/>
      <c r="I71" s="34"/>
      <c r="J71" s="34"/>
      <c r="K71" s="34"/>
      <c r="L71" s="34"/>
    </row>
    <row r="72" spans="1:12" ht="13.55">
      <c r="A72" s="34"/>
      <c r="B72" s="39"/>
      <c r="C72" s="3"/>
      <c r="D72" s="3"/>
      <c r="E72" s="225" t="e">
        <f t="shared" si="3"/>
        <v>#DIV/0!</v>
      </c>
      <c r="F72" s="34"/>
      <c r="G72" s="34"/>
      <c r="H72" s="266"/>
      <c r="I72" s="34"/>
      <c r="J72" s="34"/>
      <c r="K72" s="34"/>
      <c r="L72" s="34"/>
    </row>
    <row r="73" spans="1:12" ht="13.55">
      <c r="A73" s="34"/>
      <c r="B73" s="39"/>
      <c r="C73" s="3"/>
      <c r="D73" s="3"/>
      <c r="E73" s="225" t="e">
        <f t="shared" si="3"/>
        <v>#DIV/0!</v>
      </c>
      <c r="F73" s="34"/>
      <c r="G73" s="34"/>
      <c r="H73" s="266"/>
      <c r="I73" s="34"/>
      <c r="J73" s="34"/>
      <c r="K73" s="34"/>
      <c r="L73" s="34"/>
    </row>
    <row r="74" spans="1:12" ht="13.55">
      <c r="A74" s="34"/>
      <c r="B74" s="39"/>
      <c r="C74" s="3"/>
      <c r="D74" s="3"/>
      <c r="E74" s="225" t="e">
        <f t="shared" si="3"/>
        <v>#DIV/0!</v>
      </c>
      <c r="F74" s="34"/>
      <c r="G74" s="34"/>
      <c r="H74" s="266"/>
      <c r="I74" s="34"/>
      <c r="J74" s="34"/>
      <c r="K74" s="34"/>
      <c r="L74" s="34"/>
    </row>
    <row r="75" spans="1:12" ht="13.55">
      <c r="A75" s="34"/>
      <c r="B75" s="39"/>
      <c r="C75" s="3"/>
      <c r="D75" s="3"/>
      <c r="E75" s="225" t="e">
        <f t="shared" si="3"/>
        <v>#DIV/0!</v>
      </c>
      <c r="F75" s="34"/>
      <c r="G75" s="34"/>
      <c r="H75" s="266"/>
      <c r="I75" s="34"/>
      <c r="J75" s="34"/>
      <c r="K75" s="34"/>
      <c r="L75" s="34"/>
    </row>
    <row r="76" spans="1:12" ht="13.55">
      <c r="A76" s="34"/>
      <c r="B76" s="39"/>
      <c r="C76" s="3"/>
      <c r="D76" s="3"/>
      <c r="E76" s="225" t="e">
        <f t="shared" si="3"/>
        <v>#DIV/0!</v>
      </c>
      <c r="F76" s="34"/>
      <c r="G76" s="34"/>
      <c r="H76" s="266"/>
      <c r="I76" s="34"/>
      <c r="J76" s="34"/>
      <c r="K76" s="34"/>
      <c r="L76" s="34"/>
    </row>
    <row r="77" spans="1:12" ht="13.55">
      <c r="A77" s="34"/>
      <c r="B77" s="39"/>
      <c r="C77" s="3"/>
      <c r="D77" s="3"/>
      <c r="E77" s="225" t="e">
        <f t="shared" si="3"/>
        <v>#DIV/0!</v>
      </c>
      <c r="F77" s="34"/>
      <c r="G77" s="34"/>
      <c r="H77" s="266"/>
      <c r="I77" s="34"/>
      <c r="J77" s="34"/>
      <c r="K77" s="34"/>
      <c r="L77" s="34"/>
    </row>
    <row r="78" spans="1:12" ht="13.55">
      <c r="A78" s="34"/>
      <c r="B78" s="39"/>
      <c r="C78" s="3"/>
      <c r="D78" s="3"/>
      <c r="E78" s="225" t="e">
        <f t="shared" si="3"/>
        <v>#DIV/0!</v>
      </c>
      <c r="F78" s="34"/>
      <c r="G78" s="34"/>
      <c r="H78" s="266"/>
      <c r="I78" s="34"/>
      <c r="J78" s="34"/>
      <c r="K78" s="34"/>
      <c r="L78" s="34"/>
    </row>
    <row r="79" spans="1:12" ht="14.3" thickBot="1">
      <c r="A79" s="34"/>
      <c r="B79" s="39"/>
      <c r="C79" s="3"/>
      <c r="D79" s="3"/>
      <c r="E79" s="225" t="e">
        <f t="shared" si="3"/>
        <v>#DIV/0!</v>
      </c>
      <c r="F79" s="34"/>
      <c r="G79" s="34"/>
      <c r="H79" s="266"/>
      <c r="I79" s="34"/>
      <c r="J79" s="34"/>
      <c r="K79" s="34"/>
      <c r="L79" s="34"/>
    </row>
    <row r="80" spans="1:12" ht="17.850000000000001" thickBot="1">
      <c r="A80" s="34"/>
      <c r="B80" s="40" t="s">
        <v>9</v>
      </c>
      <c r="C80" s="234" t="e">
        <f>SUM(C67:C79)</f>
        <v>#DIV/0!</v>
      </c>
      <c r="D80" s="234" t="e">
        <f>SUM(D67:D79)</f>
        <v>#DIV/0!</v>
      </c>
      <c r="E80" s="226" t="e">
        <f t="shared" si="3"/>
        <v>#DIV/0!</v>
      </c>
      <c r="G80" s="221" t="s">
        <v>14</v>
      </c>
      <c r="H80" s="257"/>
      <c r="I80" s="222" t="s">
        <v>93</v>
      </c>
      <c r="J80" s="34"/>
      <c r="K80" s="34"/>
      <c r="L80" s="34"/>
    </row>
    <row r="81" spans="1:12" ht="29.95" customHeight="1">
      <c r="A81" s="34"/>
      <c r="B81" s="36"/>
      <c r="C81" s="220" t="s">
        <v>96</v>
      </c>
      <c r="D81" s="220" t="s">
        <v>97</v>
      </c>
      <c r="E81" s="220" t="s">
        <v>98</v>
      </c>
      <c r="F81" s="128"/>
      <c r="G81" s="221" t="s">
        <v>14</v>
      </c>
      <c r="H81" s="258"/>
      <c r="I81" s="222" t="s">
        <v>25</v>
      </c>
      <c r="J81" s="34"/>
      <c r="K81" s="34"/>
      <c r="L81" s="34"/>
    </row>
    <row r="82" spans="1:12">
      <c r="A82" s="34"/>
      <c r="B82" s="231"/>
      <c r="C82" s="34"/>
      <c r="D82" s="34"/>
      <c r="E82" s="128"/>
      <c r="F82" s="128"/>
      <c r="G82" s="34"/>
      <c r="H82" s="266"/>
      <c r="I82" s="34"/>
      <c r="J82" s="34"/>
      <c r="K82" s="34"/>
      <c r="L82" s="34"/>
    </row>
    <row r="83" spans="1:12">
      <c r="A83" s="34"/>
      <c r="B83" s="36"/>
      <c r="C83" s="34"/>
      <c r="D83" s="34"/>
      <c r="E83" s="128"/>
      <c r="F83" s="128"/>
      <c r="G83" s="34"/>
      <c r="H83" s="266"/>
      <c r="I83" s="34"/>
      <c r="J83" s="34"/>
      <c r="K83" s="34"/>
      <c r="L83" s="34"/>
    </row>
    <row r="84" spans="1:12">
      <c r="A84" s="34"/>
      <c r="B84" s="36"/>
      <c r="C84" s="34"/>
      <c r="D84" s="34"/>
      <c r="E84" s="128"/>
      <c r="F84" s="128"/>
      <c r="G84" s="34"/>
      <c r="H84" s="266"/>
      <c r="I84" s="34"/>
      <c r="J84" s="34"/>
      <c r="K84" s="34"/>
      <c r="L84" s="34"/>
    </row>
    <row r="85" spans="1:12">
      <c r="A85" s="34"/>
      <c r="B85" s="36"/>
      <c r="C85" s="34"/>
      <c r="D85" s="34"/>
      <c r="E85" s="128"/>
      <c r="F85" s="128"/>
      <c r="G85" s="34"/>
      <c r="H85" s="266"/>
      <c r="I85" s="34"/>
      <c r="J85" s="34"/>
      <c r="K85" s="34"/>
      <c r="L85" s="34"/>
    </row>
    <row r="86" spans="1:12" ht="18.55">
      <c r="A86" s="34"/>
      <c r="B86" s="218" t="s">
        <v>102</v>
      </c>
      <c r="C86" s="161"/>
      <c r="D86" s="165"/>
      <c r="E86" s="162"/>
      <c r="F86" s="128"/>
      <c r="G86" s="34"/>
      <c r="H86" s="266"/>
      <c r="I86" s="34"/>
      <c r="J86" s="34"/>
      <c r="K86" s="34"/>
      <c r="L86" s="34"/>
    </row>
    <row r="87" spans="1:12" ht="5.2" customHeight="1">
      <c r="A87" s="34"/>
      <c r="B87" s="218"/>
      <c r="C87" s="161"/>
      <c r="D87" s="165"/>
      <c r="E87" s="162"/>
      <c r="F87" s="128"/>
      <c r="G87" s="34"/>
      <c r="H87" s="266"/>
      <c r="I87" s="34"/>
      <c r="J87" s="34"/>
      <c r="K87" s="34"/>
      <c r="L87" s="34"/>
    </row>
    <row r="88" spans="1:12" ht="15" thickBot="1">
      <c r="A88" s="34"/>
      <c r="B88" s="136" t="s">
        <v>34</v>
      </c>
      <c r="C88" s="161"/>
      <c r="D88" s="161"/>
      <c r="E88" s="162"/>
      <c r="F88" s="128"/>
      <c r="G88" s="34"/>
      <c r="H88" s="266"/>
      <c r="I88" s="34"/>
      <c r="J88" s="34"/>
      <c r="K88" s="34"/>
      <c r="L88" s="34"/>
    </row>
    <row r="89" spans="1:12">
      <c r="A89" s="34"/>
      <c r="B89" s="376" t="s">
        <v>10</v>
      </c>
      <c r="C89" s="373" t="s">
        <v>43</v>
      </c>
      <c r="D89" s="373" t="s">
        <v>50</v>
      </c>
      <c r="E89" s="361" t="s">
        <v>51</v>
      </c>
      <c r="F89" s="128"/>
      <c r="G89" s="34"/>
      <c r="H89" s="266"/>
      <c r="I89" s="34"/>
      <c r="J89" s="34"/>
      <c r="K89" s="34"/>
      <c r="L89" s="34"/>
    </row>
    <row r="90" spans="1:12">
      <c r="A90" s="34"/>
      <c r="B90" s="377"/>
      <c r="C90" s="374"/>
      <c r="D90" s="374"/>
      <c r="E90" s="362"/>
      <c r="F90" s="128"/>
      <c r="G90" s="34"/>
      <c r="H90" s="266"/>
      <c r="I90" s="34"/>
      <c r="J90" s="34"/>
      <c r="K90" s="34"/>
      <c r="L90" s="34"/>
    </row>
    <row r="91" spans="1:12" ht="29.95" customHeight="1" thickBot="1">
      <c r="A91" s="34"/>
      <c r="B91" s="378"/>
      <c r="C91" s="375"/>
      <c r="D91" s="375"/>
      <c r="E91" s="363"/>
      <c r="F91" s="128"/>
      <c r="G91" s="34"/>
      <c r="H91" s="266"/>
      <c r="I91" s="34"/>
      <c r="J91" s="34"/>
      <c r="K91" s="34"/>
      <c r="L91" s="34"/>
    </row>
    <row r="92" spans="1:12" ht="13.55">
      <c r="A92" s="34"/>
      <c r="B92" s="253"/>
      <c r="C92" s="254"/>
      <c r="D92" s="254"/>
      <c r="E92" s="247" t="e">
        <f t="shared" ref="E92:E105" si="4">+D92/C92</f>
        <v>#DIV/0!</v>
      </c>
      <c r="F92" s="128"/>
      <c r="G92" s="34"/>
      <c r="H92" s="266"/>
      <c r="I92" s="34"/>
      <c r="J92" s="34"/>
      <c r="K92" s="34"/>
      <c r="L92" s="34"/>
    </row>
    <row r="93" spans="1:12" ht="13.55">
      <c r="A93" s="34"/>
      <c r="B93" s="39"/>
      <c r="C93" s="3"/>
      <c r="D93" s="3"/>
      <c r="E93" s="248" t="e">
        <f t="shared" si="4"/>
        <v>#DIV/0!</v>
      </c>
      <c r="F93" s="128"/>
      <c r="G93" s="34"/>
      <c r="H93" s="266"/>
      <c r="I93" s="34"/>
      <c r="J93" s="34"/>
      <c r="K93" s="34"/>
      <c r="L93" s="34"/>
    </row>
    <row r="94" spans="1:12" ht="13.55">
      <c r="A94" s="34"/>
      <c r="B94" s="39"/>
      <c r="C94" s="3"/>
      <c r="D94" s="3"/>
      <c r="E94" s="248" t="e">
        <f t="shared" si="4"/>
        <v>#DIV/0!</v>
      </c>
      <c r="F94" s="128"/>
      <c r="G94" s="34"/>
      <c r="H94" s="266"/>
      <c r="I94" s="34"/>
      <c r="J94" s="34"/>
      <c r="K94" s="34"/>
      <c r="L94" s="34"/>
    </row>
    <row r="95" spans="1:12" ht="13.55">
      <c r="A95" s="34"/>
      <c r="B95" s="39"/>
      <c r="C95" s="3"/>
      <c r="D95" s="3"/>
      <c r="E95" s="248" t="e">
        <f t="shared" si="4"/>
        <v>#DIV/0!</v>
      </c>
      <c r="F95" s="128"/>
      <c r="G95" s="34"/>
      <c r="H95" s="266"/>
      <c r="I95" s="34"/>
      <c r="J95" s="34"/>
      <c r="K95" s="34"/>
      <c r="L95" s="34"/>
    </row>
    <row r="96" spans="1:12" ht="13.55">
      <c r="A96" s="34"/>
      <c r="B96" s="39"/>
      <c r="C96" s="3"/>
      <c r="D96" s="3"/>
      <c r="E96" s="248" t="e">
        <f t="shared" si="4"/>
        <v>#DIV/0!</v>
      </c>
      <c r="F96" s="128"/>
      <c r="G96" s="34"/>
      <c r="H96" s="266"/>
      <c r="I96" s="34"/>
      <c r="J96" s="34"/>
      <c r="K96" s="34"/>
      <c r="L96" s="34"/>
    </row>
    <row r="97" spans="1:12" ht="13.55">
      <c r="A97" s="34"/>
      <c r="B97" s="39"/>
      <c r="C97" s="3"/>
      <c r="D97" s="3"/>
      <c r="E97" s="248" t="e">
        <f t="shared" si="4"/>
        <v>#DIV/0!</v>
      </c>
      <c r="F97" s="128"/>
      <c r="G97" s="34"/>
      <c r="H97" s="266"/>
      <c r="I97" s="34"/>
      <c r="J97" s="34"/>
      <c r="K97" s="34"/>
      <c r="L97" s="34"/>
    </row>
    <row r="98" spans="1:12" ht="13.55">
      <c r="A98" s="34"/>
      <c r="B98" s="39"/>
      <c r="C98" s="3"/>
      <c r="D98" s="3"/>
      <c r="E98" s="248" t="e">
        <f t="shared" si="4"/>
        <v>#DIV/0!</v>
      </c>
      <c r="F98" s="128"/>
      <c r="G98" s="34"/>
      <c r="H98" s="266"/>
      <c r="I98" s="34"/>
      <c r="J98" s="34"/>
      <c r="K98" s="34"/>
      <c r="L98" s="34"/>
    </row>
    <row r="99" spans="1:12" ht="13.55">
      <c r="A99" s="34"/>
      <c r="B99" s="39"/>
      <c r="C99" s="3"/>
      <c r="D99" s="3"/>
      <c r="E99" s="248" t="e">
        <f t="shared" si="4"/>
        <v>#DIV/0!</v>
      </c>
      <c r="F99" s="128"/>
      <c r="G99" s="34"/>
      <c r="H99" s="266"/>
      <c r="I99" s="34"/>
      <c r="J99" s="34"/>
      <c r="K99" s="34"/>
      <c r="L99" s="34"/>
    </row>
    <row r="100" spans="1:12" ht="13.55">
      <c r="A100" s="34"/>
      <c r="B100" s="39"/>
      <c r="C100" s="3"/>
      <c r="D100" s="3"/>
      <c r="E100" s="248" t="e">
        <f t="shared" si="4"/>
        <v>#DIV/0!</v>
      </c>
      <c r="F100" s="128"/>
      <c r="G100" s="34"/>
      <c r="H100" s="266"/>
      <c r="I100" s="34"/>
      <c r="J100" s="34"/>
      <c r="K100" s="34"/>
      <c r="L100" s="34"/>
    </row>
    <row r="101" spans="1:12" ht="13.55">
      <c r="A101" s="34"/>
      <c r="B101" s="39"/>
      <c r="C101" s="3"/>
      <c r="D101" s="3"/>
      <c r="E101" s="248" t="e">
        <f t="shared" si="4"/>
        <v>#DIV/0!</v>
      </c>
      <c r="F101" s="128"/>
      <c r="G101" s="34"/>
      <c r="H101" s="266"/>
      <c r="I101" s="34"/>
      <c r="J101" s="34"/>
      <c r="K101" s="34"/>
      <c r="L101" s="34"/>
    </row>
    <row r="102" spans="1:12" ht="13.55">
      <c r="A102" s="34"/>
      <c r="B102" s="39"/>
      <c r="C102" s="3"/>
      <c r="D102" s="3"/>
      <c r="E102" s="248" t="e">
        <f t="shared" si="4"/>
        <v>#DIV/0!</v>
      </c>
      <c r="F102" s="128"/>
      <c r="G102" s="34"/>
      <c r="H102" s="266"/>
      <c r="I102" s="34"/>
      <c r="J102" s="34"/>
      <c r="K102" s="34"/>
      <c r="L102" s="34"/>
    </row>
    <row r="103" spans="1:12" ht="13.55">
      <c r="A103" s="34"/>
      <c r="B103" s="39"/>
      <c r="C103" s="3"/>
      <c r="D103" s="3"/>
      <c r="E103" s="248" t="e">
        <f t="shared" si="4"/>
        <v>#DIV/0!</v>
      </c>
      <c r="F103" s="128"/>
      <c r="G103" s="34"/>
      <c r="H103" s="266"/>
      <c r="I103" s="34"/>
      <c r="J103" s="34"/>
      <c r="K103" s="34"/>
      <c r="L103" s="34"/>
    </row>
    <row r="104" spans="1:12" ht="14.3" thickBot="1">
      <c r="A104" s="34"/>
      <c r="B104" s="39"/>
      <c r="C104" s="3"/>
      <c r="D104" s="3"/>
      <c r="E104" s="248" t="e">
        <f t="shared" si="4"/>
        <v>#DIV/0!</v>
      </c>
      <c r="F104" s="128"/>
      <c r="G104" s="34"/>
      <c r="H104" s="266"/>
      <c r="I104" s="34"/>
      <c r="J104" s="34"/>
      <c r="K104" s="34"/>
      <c r="L104" s="34"/>
    </row>
    <row r="105" spans="1:12" ht="17.850000000000001" thickBot="1">
      <c r="A105" s="34"/>
      <c r="B105" s="40" t="s">
        <v>9</v>
      </c>
      <c r="C105" s="250">
        <f>SUM(C92:C104)</f>
        <v>0</v>
      </c>
      <c r="D105" s="250">
        <f>SUM(D92:D104)</f>
        <v>0</v>
      </c>
      <c r="E105" s="249" t="e">
        <f t="shared" si="4"/>
        <v>#DIV/0!</v>
      </c>
      <c r="F105" s="128"/>
      <c r="G105" s="221" t="s">
        <v>14</v>
      </c>
      <c r="H105" s="257"/>
      <c r="I105" s="222" t="s">
        <v>93</v>
      </c>
      <c r="J105" s="34"/>
      <c r="K105" s="34"/>
      <c r="L105" s="34"/>
    </row>
    <row r="106" spans="1:12" ht="17.149999999999999">
      <c r="A106" s="34"/>
      <c r="B106" s="36"/>
      <c r="C106" s="220" t="s">
        <v>96</v>
      </c>
      <c r="D106" s="220" t="s">
        <v>97</v>
      </c>
      <c r="E106" s="220" t="s">
        <v>98</v>
      </c>
      <c r="F106" s="128"/>
      <c r="G106" s="221" t="s">
        <v>14</v>
      </c>
      <c r="H106" s="258"/>
      <c r="I106" s="222" t="s">
        <v>25</v>
      </c>
      <c r="J106" s="34"/>
      <c r="K106" s="34"/>
      <c r="L106" s="34"/>
    </row>
    <row r="107" spans="1:12">
      <c r="A107" s="34"/>
      <c r="B107" s="231"/>
      <c r="C107" s="34"/>
      <c r="D107" s="34"/>
      <c r="E107" s="128"/>
      <c r="F107" s="128"/>
      <c r="G107" s="34"/>
      <c r="H107" s="266"/>
      <c r="I107" s="34"/>
      <c r="J107" s="34"/>
      <c r="K107" s="34"/>
      <c r="L107" s="34"/>
    </row>
    <row r="108" spans="1:12">
      <c r="A108" s="34"/>
      <c r="B108" s="36"/>
      <c r="C108" s="34"/>
      <c r="D108" s="34"/>
      <c r="E108" s="128"/>
      <c r="F108" s="128"/>
      <c r="G108" s="34"/>
      <c r="H108" s="266"/>
      <c r="I108" s="34"/>
      <c r="J108" s="34"/>
      <c r="K108" s="34"/>
      <c r="L108" s="34"/>
    </row>
    <row r="109" spans="1:12">
      <c r="A109" s="34"/>
      <c r="B109" s="36"/>
      <c r="C109" s="34"/>
      <c r="D109" s="34"/>
      <c r="E109" s="128"/>
      <c r="F109" s="128"/>
      <c r="G109" s="34"/>
      <c r="H109" s="266"/>
      <c r="I109" s="34"/>
      <c r="J109" s="34"/>
      <c r="K109" s="34"/>
      <c r="L109" s="34"/>
    </row>
    <row r="110" spans="1:12">
      <c r="A110" s="34"/>
      <c r="B110" s="36"/>
      <c r="C110" s="34"/>
      <c r="D110" s="34"/>
      <c r="E110" s="128"/>
      <c r="F110" s="128"/>
      <c r="G110" s="34"/>
      <c r="H110" s="266"/>
      <c r="I110" s="34"/>
      <c r="J110" s="34"/>
      <c r="K110" s="34"/>
      <c r="L110" s="34"/>
    </row>
    <row r="111" spans="1:12">
      <c r="A111" s="34"/>
      <c r="B111" s="36"/>
      <c r="C111" s="34"/>
      <c r="D111" s="34"/>
      <c r="E111" s="128"/>
      <c r="F111" s="128"/>
      <c r="G111" s="34"/>
      <c r="H111" s="266"/>
      <c r="I111" s="34"/>
      <c r="J111" s="34"/>
      <c r="K111" s="34"/>
      <c r="L111" s="34"/>
    </row>
    <row r="112" spans="1:12">
      <c r="A112" s="34"/>
      <c r="B112" s="36"/>
      <c r="C112" s="34"/>
      <c r="D112" s="34"/>
      <c r="E112" s="128"/>
      <c r="F112" s="128"/>
      <c r="G112" s="34"/>
      <c r="H112" s="266"/>
      <c r="I112" s="34"/>
      <c r="J112" s="34"/>
      <c r="K112" s="34"/>
      <c r="L112" s="34"/>
    </row>
    <row r="113" spans="1:12">
      <c r="A113" s="34"/>
      <c r="B113" s="36"/>
      <c r="C113" s="34"/>
      <c r="D113" s="34"/>
      <c r="E113" s="128"/>
      <c r="F113" s="128"/>
      <c r="G113" s="34"/>
      <c r="H113" s="266"/>
      <c r="I113" s="34"/>
      <c r="J113" s="34"/>
      <c r="K113" s="34"/>
      <c r="L113" s="34"/>
    </row>
    <row r="114" spans="1:12">
      <c r="A114" s="34"/>
      <c r="B114" s="36"/>
      <c r="C114" s="34"/>
      <c r="D114" s="34"/>
      <c r="E114" s="128"/>
      <c r="F114" s="128"/>
      <c r="G114" s="34"/>
      <c r="H114" s="266"/>
      <c r="I114" s="34"/>
      <c r="J114" s="34"/>
      <c r="K114" s="34"/>
      <c r="L114" s="34"/>
    </row>
    <row r="115" spans="1:12">
      <c r="A115" s="34"/>
      <c r="B115" s="36"/>
      <c r="C115" s="34"/>
      <c r="D115" s="34"/>
      <c r="E115" s="128"/>
      <c r="F115" s="128"/>
      <c r="G115" s="34"/>
      <c r="H115" s="266"/>
      <c r="I115" s="34"/>
      <c r="J115" s="34"/>
      <c r="K115" s="34"/>
      <c r="L115" s="34"/>
    </row>
    <row r="116" spans="1:12">
      <c r="A116" s="34"/>
      <c r="B116" s="36"/>
      <c r="C116" s="34"/>
      <c r="D116" s="34"/>
      <c r="E116" s="128"/>
      <c r="F116" s="128"/>
      <c r="G116" s="34"/>
      <c r="H116" s="266"/>
      <c r="I116" s="34"/>
      <c r="J116" s="34"/>
      <c r="K116" s="34"/>
      <c r="L116" s="34"/>
    </row>
    <row r="117" spans="1:12">
      <c r="B117" s="36"/>
      <c r="C117" s="34"/>
      <c r="D117" s="34"/>
      <c r="E117" s="128"/>
      <c r="F117" s="128"/>
      <c r="G117" s="34"/>
      <c r="H117" s="266"/>
      <c r="I117" s="34"/>
      <c r="J117" s="34"/>
      <c r="K117" s="34"/>
      <c r="L117" s="34"/>
    </row>
  </sheetData>
  <sheetProtection sheet="1" objects="1" scenarios="1"/>
  <mergeCells count="18">
    <mergeCell ref="B41:B43"/>
    <mergeCell ref="C41:C43"/>
    <mergeCell ref="E89:E91"/>
    <mergeCell ref="F41:F43"/>
    <mergeCell ref="E41:E43"/>
    <mergeCell ref="B9:H11"/>
    <mergeCell ref="E64:E66"/>
    <mergeCell ref="D18:D20"/>
    <mergeCell ref="B64:B66"/>
    <mergeCell ref="C64:C66"/>
    <mergeCell ref="D64:D66"/>
    <mergeCell ref="E18:E20"/>
    <mergeCell ref="D41:D43"/>
    <mergeCell ref="C89:C91"/>
    <mergeCell ref="D89:D91"/>
    <mergeCell ref="B18:B20"/>
    <mergeCell ref="C18:C20"/>
    <mergeCell ref="B89:B91"/>
  </mergeCells>
  <phoneticPr fontId="0" type="noConversion"/>
  <pageMargins left="1.1100000000000001" right="0.75" top="0.64" bottom="0.59" header="0.4" footer="0.4"/>
  <pageSetup paperSize="9" scale="40" orientation="portrait" r:id="rId1"/>
  <headerFooter alignWithMargins="0">
    <oddFooter>&amp;L&amp;A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3">
    <tabColor indexed="41"/>
  </sheetPr>
  <dimension ref="A1:I138"/>
  <sheetViews>
    <sheetView zoomScale="75" zoomScaleNormal="75" workbookViewId="0">
      <pane ySplit="14" topLeftCell="A15" activePane="bottomLeft" state="frozen"/>
      <selection pane="bottomLeft" activeCell="A15" sqref="A15"/>
    </sheetView>
  </sheetViews>
  <sheetFormatPr baseColWidth="10" defaultColWidth="11.625" defaultRowHeight="12.85"/>
  <cols>
    <col min="1" max="1" width="2.375" customWidth="1"/>
    <col min="2" max="2" width="69.75" customWidth="1"/>
    <col min="3" max="3" width="15.75" customWidth="1"/>
    <col min="4" max="4" width="16" customWidth="1"/>
    <col min="5" max="5" width="21.125" customWidth="1"/>
    <col min="6" max="6" width="26.75" customWidth="1"/>
    <col min="7" max="7" width="19.25" customWidth="1"/>
  </cols>
  <sheetData>
    <row r="1" spans="1:9" ht="17.149999999999999">
      <c r="A1" s="161"/>
      <c r="B1" s="166" t="s">
        <v>67</v>
      </c>
      <c r="C1" s="52" t="e">
        <f>+#REF!</f>
        <v>#REF!</v>
      </c>
      <c r="D1" s="211"/>
      <c r="E1" s="212"/>
      <c r="F1" s="212"/>
      <c r="G1" s="199"/>
      <c r="H1" s="34"/>
      <c r="I1" s="34"/>
    </row>
    <row r="2" spans="1:9" ht="17.149999999999999">
      <c r="A2" s="161"/>
      <c r="B2" s="166" t="s">
        <v>68</v>
      </c>
      <c r="C2" s="140" t="e">
        <f>+#REF!</f>
        <v>#REF!</v>
      </c>
      <c r="D2" s="211"/>
      <c r="E2" s="212"/>
      <c r="F2" s="212"/>
      <c r="G2" s="199"/>
      <c r="H2" s="34"/>
      <c r="I2" s="34"/>
    </row>
    <row r="3" spans="1:9" ht="17.149999999999999">
      <c r="A3" s="161"/>
      <c r="B3" s="166" t="s">
        <v>69</v>
      </c>
      <c r="C3" s="140" t="e">
        <f>+#REF!</f>
        <v>#REF!</v>
      </c>
      <c r="D3" s="211"/>
      <c r="E3" s="212"/>
      <c r="F3" s="212"/>
      <c r="G3" s="199"/>
      <c r="H3" s="34"/>
      <c r="I3" s="34"/>
    </row>
    <row r="4" spans="1:9" ht="17.149999999999999">
      <c r="A4" s="161"/>
      <c r="B4" s="166" t="s">
        <v>70</v>
      </c>
      <c r="C4" s="140" t="e">
        <f>+#REF!</f>
        <v>#REF!</v>
      </c>
      <c r="D4" s="211"/>
      <c r="E4" s="212"/>
      <c r="F4" s="212"/>
      <c r="G4" s="199"/>
      <c r="H4" s="34"/>
      <c r="I4" s="34"/>
    </row>
    <row r="5" spans="1:9" ht="17.149999999999999">
      <c r="A5" s="161"/>
      <c r="B5" s="166" t="s">
        <v>71</v>
      </c>
      <c r="C5" s="246">
        <f>+'TC AÑO 3'!C5</f>
        <v>0</v>
      </c>
      <c r="D5" s="211"/>
      <c r="E5" s="212"/>
      <c r="F5" s="212"/>
      <c r="G5" s="199"/>
      <c r="H5" s="34"/>
      <c r="I5" s="34"/>
    </row>
    <row r="6" spans="1:9" ht="17.149999999999999">
      <c r="A6" s="161"/>
      <c r="B6" s="53" t="s">
        <v>79</v>
      </c>
      <c r="C6" s="244">
        <f>+'TC AÑO 3'!C6</f>
        <v>0</v>
      </c>
      <c r="D6" s="211"/>
      <c r="E6" s="212"/>
      <c r="F6" s="212"/>
      <c r="G6" s="199"/>
      <c r="H6" s="34"/>
      <c r="I6" s="34"/>
    </row>
    <row r="7" spans="1:9">
      <c r="A7" s="161"/>
      <c r="B7" s="34"/>
      <c r="C7" s="34"/>
      <c r="D7" s="211"/>
      <c r="E7" s="212"/>
      <c r="F7" s="212"/>
      <c r="G7" s="199"/>
      <c r="H7" s="34"/>
      <c r="I7" s="34"/>
    </row>
    <row r="8" spans="1:9">
      <c r="A8" s="161"/>
      <c r="B8" s="161"/>
      <c r="C8" s="190"/>
      <c r="D8" s="160"/>
      <c r="E8" s="199"/>
      <c r="F8" s="199"/>
      <c r="G8" s="199"/>
      <c r="H8" s="34"/>
      <c r="I8" s="34"/>
    </row>
    <row r="9" spans="1:9" ht="13.55" thickBot="1">
      <c r="A9" s="161"/>
      <c r="B9" s="161"/>
      <c r="C9" s="190"/>
      <c r="D9" s="160"/>
      <c r="E9" s="199"/>
      <c r="F9" s="199"/>
      <c r="G9" s="199"/>
      <c r="H9" s="34"/>
      <c r="I9" s="34"/>
    </row>
    <row r="10" spans="1:9" ht="31.55" customHeight="1" thickBot="1">
      <c r="A10" s="161"/>
      <c r="B10" s="379" t="s">
        <v>90</v>
      </c>
      <c r="C10" s="380"/>
      <c r="D10" s="380"/>
      <c r="E10" s="380"/>
      <c r="F10" s="380"/>
      <c r="G10" s="381"/>
      <c r="H10" s="34"/>
      <c r="I10" s="34"/>
    </row>
    <row r="11" spans="1:9">
      <c r="A11" s="161"/>
      <c r="B11" s="161"/>
      <c r="C11" s="190"/>
      <c r="D11" s="160"/>
      <c r="E11" s="199"/>
      <c r="F11" s="199"/>
      <c r="G11" s="199"/>
      <c r="H11" s="34"/>
      <c r="I11" s="34"/>
    </row>
    <row r="12" spans="1:9" ht="13.55" thickBot="1">
      <c r="A12" s="161"/>
      <c r="B12" s="161"/>
      <c r="C12" s="190"/>
      <c r="D12" s="160"/>
      <c r="E12" s="199"/>
      <c r="F12" s="199"/>
      <c r="G12" s="199"/>
      <c r="H12" s="34"/>
      <c r="I12" s="34"/>
    </row>
    <row r="13" spans="1:9" ht="18.75" customHeight="1" thickBot="1">
      <c r="A13" s="161"/>
      <c r="B13" s="382" t="s">
        <v>11</v>
      </c>
      <c r="C13" s="384" t="s">
        <v>38</v>
      </c>
      <c r="D13" s="386" t="s">
        <v>22</v>
      </c>
      <c r="E13" s="388" t="s">
        <v>12</v>
      </c>
      <c r="F13" s="388"/>
      <c r="G13" s="389"/>
      <c r="H13" s="34"/>
      <c r="I13" s="34"/>
    </row>
    <row r="14" spans="1:9" ht="34.950000000000003" thickBot="1">
      <c r="A14" s="161"/>
      <c r="B14" s="383"/>
      <c r="C14" s="385"/>
      <c r="D14" s="387"/>
      <c r="E14" s="200" t="s">
        <v>24</v>
      </c>
      <c r="F14" s="200" t="s">
        <v>13</v>
      </c>
      <c r="G14" s="200" t="s">
        <v>23</v>
      </c>
      <c r="H14" s="34"/>
      <c r="I14" s="34"/>
    </row>
    <row r="15" spans="1:9" ht="29.95" customHeight="1" thickBot="1">
      <c r="A15" s="161"/>
      <c r="B15" s="188"/>
      <c r="C15" s="191"/>
      <c r="D15" s="189"/>
      <c r="E15" s="201"/>
      <c r="F15" s="201"/>
      <c r="G15" s="201"/>
      <c r="H15" s="34"/>
      <c r="I15" s="34"/>
    </row>
    <row r="16" spans="1:9" ht="20.350000000000001" customHeight="1" thickBot="1">
      <c r="A16" s="161"/>
      <c r="B16" s="184" t="s">
        <v>54</v>
      </c>
      <c r="C16" s="192"/>
      <c r="D16" s="183"/>
      <c r="E16" s="202"/>
      <c r="F16" s="202"/>
      <c r="G16" s="203"/>
      <c r="H16" s="34"/>
      <c r="I16" s="34"/>
    </row>
    <row r="17" spans="1:9" ht="20.350000000000001" customHeight="1">
      <c r="A17" s="161"/>
      <c r="B17" s="173"/>
      <c r="C17" s="193"/>
      <c r="D17" s="175"/>
      <c r="E17" s="204"/>
      <c r="F17" s="204"/>
      <c r="G17" s="204"/>
      <c r="H17" s="34"/>
      <c r="I17" s="34"/>
    </row>
    <row r="18" spans="1:9" ht="20.350000000000001" customHeight="1">
      <c r="A18" s="161"/>
      <c r="B18" s="173"/>
      <c r="C18" s="193"/>
      <c r="D18" s="175"/>
      <c r="E18" s="204"/>
      <c r="F18" s="204"/>
      <c r="G18" s="204"/>
      <c r="H18" s="34"/>
      <c r="I18" s="34"/>
    </row>
    <row r="19" spans="1:9" ht="20.350000000000001" customHeight="1">
      <c r="A19" s="161"/>
      <c r="B19" s="173"/>
      <c r="C19" s="193"/>
      <c r="D19" s="175"/>
      <c r="E19" s="204"/>
      <c r="F19" s="204"/>
      <c r="G19" s="204"/>
      <c r="H19" s="34"/>
      <c r="I19" s="34"/>
    </row>
    <row r="20" spans="1:9" ht="20.350000000000001" customHeight="1">
      <c r="A20" s="161"/>
      <c r="B20" s="173"/>
      <c r="C20" s="193"/>
      <c r="D20" s="175"/>
      <c r="E20" s="204"/>
      <c r="F20" s="204"/>
      <c r="G20" s="204"/>
      <c r="H20" s="34"/>
      <c r="I20" s="34"/>
    </row>
    <row r="21" spans="1:9" ht="20.350000000000001" customHeight="1">
      <c r="A21" s="161"/>
      <c r="B21" s="173"/>
      <c r="C21" s="193"/>
      <c r="D21" s="175"/>
      <c r="E21" s="204"/>
      <c r="F21" s="204"/>
      <c r="G21" s="204"/>
      <c r="H21" s="34"/>
      <c r="I21" s="34"/>
    </row>
    <row r="22" spans="1:9" ht="20.350000000000001" customHeight="1" thickBot="1">
      <c r="A22" s="161"/>
      <c r="B22" s="178"/>
      <c r="C22" s="194"/>
      <c r="D22" s="177"/>
      <c r="E22" s="205"/>
      <c r="F22" s="205"/>
      <c r="G22" s="205"/>
      <c r="H22" s="34"/>
      <c r="I22" s="34"/>
    </row>
    <row r="23" spans="1:9" ht="20.350000000000001" customHeight="1" thickBot="1">
      <c r="A23" s="161"/>
      <c r="B23" s="179" t="s">
        <v>80</v>
      </c>
      <c r="C23" s="195"/>
      <c r="D23" s="180"/>
      <c r="E23" s="206"/>
      <c r="F23" s="206"/>
      <c r="G23" s="259">
        <f>SUM(G17:G22)</f>
        <v>0</v>
      </c>
      <c r="H23" s="34"/>
      <c r="I23" s="34"/>
    </row>
    <row r="24" spans="1:9" ht="29.95" customHeight="1" thickBot="1">
      <c r="A24" s="161"/>
      <c r="B24" s="185"/>
      <c r="C24" s="196"/>
      <c r="D24" s="186"/>
      <c r="E24" s="207"/>
      <c r="F24" s="207"/>
      <c r="G24" s="207"/>
      <c r="H24" s="34"/>
      <c r="I24" s="34"/>
    </row>
    <row r="25" spans="1:9" ht="20.350000000000001" customHeight="1" thickBot="1">
      <c r="A25" s="161"/>
      <c r="B25" s="187" t="s">
        <v>55</v>
      </c>
      <c r="C25" s="192"/>
      <c r="D25" s="183"/>
      <c r="E25" s="202"/>
      <c r="F25" s="202"/>
      <c r="G25" s="203"/>
      <c r="H25" s="34"/>
      <c r="I25" s="34"/>
    </row>
    <row r="26" spans="1:9" ht="20.350000000000001" customHeight="1">
      <c r="A26" s="161"/>
      <c r="B26" s="173"/>
      <c r="C26" s="193"/>
      <c r="D26" s="175"/>
      <c r="E26" s="204"/>
      <c r="F26" s="204"/>
      <c r="G26" s="204"/>
      <c r="H26" s="34"/>
      <c r="I26" s="34"/>
    </row>
    <row r="27" spans="1:9" ht="20.350000000000001" customHeight="1">
      <c r="A27" s="161"/>
      <c r="B27" s="19"/>
      <c r="C27" s="197"/>
      <c r="D27" s="168"/>
      <c r="E27" s="208"/>
      <c r="F27" s="208"/>
      <c r="G27" s="208"/>
      <c r="H27" s="34"/>
      <c r="I27" s="34"/>
    </row>
    <row r="28" spans="1:9" ht="20.350000000000001" customHeight="1">
      <c r="A28" s="161"/>
      <c r="B28" s="19"/>
      <c r="C28" s="197"/>
      <c r="D28" s="168"/>
      <c r="E28" s="208"/>
      <c r="F28" s="208"/>
      <c r="G28" s="208"/>
      <c r="H28" s="34"/>
      <c r="I28" s="34"/>
    </row>
    <row r="29" spans="1:9" ht="20.350000000000001" customHeight="1">
      <c r="A29" s="161"/>
      <c r="B29" s="19"/>
      <c r="C29" s="197"/>
      <c r="D29" s="168"/>
      <c r="E29" s="208"/>
      <c r="F29" s="208"/>
      <c r="G29" s="208"/>
      <c r="H29" s="34"/>
      <c r="I29" s="34"/>
    </row>
    <row r="30" spans="1:9" ht="20.350000000000001" customHeight="1">
      <c r="A30" s="161"/>
      <c r="B30" s="19"/>
      <c r="C30" s="197"/>
      <c r="D30" s="168"/>
      <c r="E30" s="208"/>
      <c r="F30" s="208"/>
      <c r="G30" s="208"/>
      <c r="H30" s="34"/>
      <c r="I30" s="34"/>
    </row>
    <row r="31" spans="1:9" ht="20.350000000000001" customHeight="1">
      <c r="A31" s="161"/>
      <c r="B31" s="19"/>
      <c r="C31" s="197"/>
      <c r="D31" s="168"/>
      <c r="E31" s="208"/>
      <c r="F31" s="208"/>
      <c r="G31" s="208"/>
      <c r="H31" s="34"/>
      <c r="I31" s="34"/>
    </row>
    <row r="32" spans="1:9" ht="20.350000000000001" customHeight="1" thickBot="1">
      <c r="A32" s="161"/>
      <c r="B32" s="176"/>
      <c r="C32" s="198"/>
      <c r="D32" s="182"/>
      <c r="E32" s="209"/>
      <c r="F32" s="209"/>
      <c r="G32" s="209"/>
      <c r="H32" s="34"/>
      <c r="I32" s="34"/>
    </row>
    <row r="33" spans="1:9" ht="20.350000000000001" customHeight="1" thickBot="1">
      <c r="A33" s="161"/>
      <c r="B33" s="179" t="s">
        <v>81</v>
      </c>
      <c r="C33" s="195"/>
      <c r="D33" s="180"/>
      <c r="E33" s="206"/>
      <c r="F33" s="206"/>
      <c r="G33" s="259">
        <f>SUM(G26:G32)</f>
        <v>0</v>
      </c>
      <c r="H33" s="34"/>
      <c r="I33" s="34"/>
    </row>
    <row r="34" spans="1:9" ht="29.95" customHeight="1" thickBot="1">
      <c r="A34" s="161"/>
      <c r="B34" s="185"/>
      <c r="C34" s="196"/>
      <c r="D34" s="186"/>
      <c r="E34" s="207"/>
      <c r="F34" s="207"/>
      <c r="G34" s="207"/>
      <c r="H34" s="34"/>
      <c r="I34" s="34"/>
    </row>
    <row r="35" spans="1:9" ht="20.350000000000001" customHeight="1" thickBot="1">
      <c r="A35" s="161"/>
      <c r="B35" s="187" t="s">
        <v>56</v>
      </c>
      <c r="C35" s="192"/>
      <c r="D35" s="183"/>
      <c r="E35" s="202"/>
      <c r="F35" s="202"/>
      <c r="G35" s="203"/>
      <c r="H35" s="34"/>
      <c r="I35" s="34"/>
    </row>
    <row r="36" spans="1:9" ht="20.350000000000001" customHeight="1">
      <c r="A36" s="161"/>
      <c r="B36" s="173"/>
      <c r="C36" s="193"/>
      <c r="D36" s="175"/>
      <c r="E36" s="204"/>
      <c r="F36" s="204"/>
      <c r="G36" s="204"/>
      <c r="H36" s="34"/>
      <c r="I36" s="34"/>
    </row>
    <row r="37" spans="1:9" ht="20.350000000000001" customHeight="1">
      <c r="A37" s="161"/>
      <c r="B37" s="19"/>
      <c r="C37" s="197"/>
      <c r="D37" s="168"/>
      <c r="E37" s="208"/>
      <c r="F37" s="208"/>
      <c r="G37" s="208"/>
      <c r="H37" s="34"/>
      <c r="I37" s="34"/>
    </row>
    <row r="38" spans="1:9" ht="20.350000000000001" customHeight="1">
      <c r="A38" s="161"/>
      <c r="B38" s="19"/>
      <c r="C38" s="197"/>
      <c r="D38" s="168"/>
      <c r="E38" s="208"/>
      <c r="F38" s="208"/>
      <c r="G38" s="208"/>
      <c r="H38" s="34"/>
      <c r="I38" s="34"/>
    </row>
    <row r="39" spans="1:9" ht="20.350000000000001" customHeight="1">
      <c r="A39" s="161"/>
      <c r="B39" s="19"/>
      <c r="C39" s="197"/>
      <c r="D39" s="168"/>
      <c r="E39" s="208"/>
      <c r="F39" s="208"/>
      <c r="G39" s="208"/>
      <c r="H39" s="34"/>
      <c r="I39" s="34"/>
    </row>
    <row r="40" spans="1:9" ht="20.350000000000001" customHeight="1">
      <c r="A40" s="161"/>
      <c r="B40" s="19"/>
      <c r="C40" s="197"/>
      <c r="D40" s="168"/>
      <c r="E40" s="208"/>
      <c r="F40" s="208"/>
      <c r="G40" s="208"/>
      <c r="H40" s="34"/>
      <c r="I40" s="34"/>
    </row>
    <row r="41" spans="1:9" ht="20.350000000000001" customHeight="1" thickBot="1">
      <c r="A41" s="161"/>
      <c r="B41" s="176"/>
      <c r="C41" s="198"/>
      <c r="D41" s="182"/>
      <c r="E41" s="209"/>
      <c r="F41" s="209"/>
      <c r="G41" s="209"/>
      <c r="H41" s="34"/>
      <c r="I41" s="34"/>
    </row>
    <row r="42" spans="1:9" ht="20.350000000000001" customHeight="1" thickBot="1">
      <c r="A42" s="161"/>
      <c r="B42" s="179" t="s">
        <v>82</v>
      </c>
      <c r="C42" s="195"/>
      <c r="D42" s="180"/>
      <c r="E42" s="206"/>
      <c r="F42" s="206"/>
      <c r="G42" s="259">
        <f>SUM(G36:G41)</f>
        <v>0</v>
      </c>
      <c r="H42" s="34"/>
      <c r="I42" s="34"/>
    </row>
    <row r="43" spans="1:9" ht="29.95" customHeight="1" thickBot="1">
      <c r="A43" s="161"/>
      <c r="B43" s="11"/>
      <c r="C43" s="192"/>
      <c r="D43" s="183"/>
      <c r="E43" s="202"/>
      <c r="F43" s="202"/>
      <c r="G43" s="202"/>
      <c r="H43" s="34"/>
      <c r="I43" s="34"/>
    </row>
    <row r="44" spans="1:9" ht="20.350000000000001" customHeight="1" thickBot="1">
      <c r="A44" s="161"/>
      <c r="B44" s="187" t="s">
        <v>57</v>
      </c>
      <c r="C44" s="192"/>
      <c r="D44" s="183"/>
      <c r="E44" s="202"/>
      <c r="F44" s="202"/>
      <c r="G44" s="203"/>
      <c r="H44" s="34"/>
      <c r="I44" s="34"/>
    </row>
    <row r="45" spans="1:9" ht="20.350000000000001" customHeight="1">
      <c r="A45" s="161"/>
      <c r="B45" s="173"/>
      <c r="C45" s="193"/>
      <c r="D45" s="175"/>
      <c r="E45" s="204"/>
      <c r="F45" s="204"/>
      <c r="G45" s="204"/>
      <c r="H45" s="34"/>
      <c r="I45" s="34"/>
    </row>
    <row r="46" spans="1:9" ht="20.350000000000001" customHeight="1">
      <c r="A46" s="161"/>
      <c r="B46" s="19"/>
      <c r="C46" s="197"/>
      <c r="D46" s="168"/>
      <c r="E46" s="208"/>
      <c r="F46" s="208"/>
      <c r="G46" s="208"/>
      <c r="H46" s="34"/>
      <c r="I46" s="34"/>
    </row>
    <row r="47" spans="1:9" ht="20.350000000000001" customHeight="1">
      <c r="A47" s="161"/>
      <c r="B47" s="19"/>
      <c r="C47" s="197"/>
      <c r="D47" s="168"/>
      <c r="E47" s="208"/>
      <c r="F47" s="208"/>
      <c r="G47" s="208"/>
      <c r="H47" s="34"/>
      <c r="I47" s="34"/>
    </row>
    <row r="48" spans="1:9" ht="20.350000000000001" customHeight="1">
      <c r="A48" s="161"/>
      <c r="B48" s="19"/>
      <c r="C48" s="197"/>
      <c r="D48" s="168"/>
      <c r="E48" s="208"/>
      <c r="F48" s="208"/>
      <c r="G48" s="208"/>
      <c r="H48" s="34"/>
      <c r="I48" s="34"/>
    </row>
    <row r="49" spans="1:9" ht="20.350000000000001" customHeight="1">
      <c r="A49" s="161"/>
      <c r="B49" s="19"/>
      <c r="C49" s="197"/>
      <c r="D49" s="168"/>
      <c r="E49" s="208"/>
      <c r="F49" s="208"/>
      <c r="G49" s="208"/>
      <c r="H49" s="34"/>
      <c r="I49" s="34"/>
    </row>
    <row r="50" spans="1:9" ht="20.350000000000001" customHeight="1" thickBot="1">
      <c r="A50" s="161"/>
      <c r="B50" s="176"/>
      <c r="C50" s="198"/>
      <c r="D50" s="182"/>
      <c r="E50" s="209"/>
      <c r="F50" s="209"/>
      <c r="G50" s="209"/>
      <c r="H50" s="34"/>
      <c r="I50" s="34"/>
    </row>
    <row r="51" spans="1:9" ht="20.350000000000001" customHeight="1" thickBot="1">
      <c r="A51" s="161"/>
      <c r="B51" s="179" t="s">
        <v>83</v>
      </c>
      <c r="C51" s="195"/>
      <c r="D51" s="180"/>
      <c r="E51" s="206"/>
      <c r="F51" s="206"/>
      <c r="G51" s="259">
        <f>SUM(G45:G50)</f>
        <v>0</v>
      </c>
      <c r="H51" s="34"/>
      <c r="I51" s="34"/>
    </row>
    <row r="52" spans="1:9" ht="29.95" customHeight="1" thickBot="1">
      <c r="A52" s="161"/>
      <c r="B52" s="11"/>
      <c r="C52" s="192"/>
      <c r="D52" s="183"/>
      <c r="E52" s="202"/>
      <c r="F52" s="202"/>
      <c r="G52" s="202"/>
      <c r="H52" s="34"/>
      <c r="I52" s="34"/>
    </row>
    <row r="53" spans="1:9" ht="20.350000000000001" customHeight="1" thickBot="1">
      <c r="A53" s="161"/>
      <c r="B53" s="187" t="s">
        <v>58</v>
      </c>
      <c r="C53" s="192"/>
      <c r="D53" s="183"/>
      <c r="E53" s="202"/>
      <c r="F53" s="202"/>
      <c r="G53" s="203"/>
      <c r="H53" s="34"/>
      <c r="I53" s="34"/>
    </row>
    <row r="54" spans="1:9" ht="20.350000000000001" customHeight="1">
      <c r="A54" s="161"/>
      <c r="B54" s="173"/>
      <c r="C54" s="193"/>
      <c r="D54" s="175"/>
      <c r="E54" s="204"/>
      <c r="F54" s="204"/>
      <c r="G54" s="204"/>
      <c r="H54" s="34"/>
      <c r="I54" s="34"/>
    </row>
    <row r="55" spans="1:9" ht="20.350000000000001" customHeight="1">
      <c r="A55" s="161"/>
      <c r="B55" s="19"/>
      <c r="C55" s="197"/>
      <c r="D55" s="168"/>
      <c r="E55" s="208"/>
      <c r="F55" s="208"/>
      <c r="G55" s="208"/>
      <c r="H55" s="34"/>
      <c r="I55" s="34"/>
    </row>
    <row r="56" spans="1:9" ht="20.350000000000001" customHeight="1">
      <c r="A56" s="161"/>
      <c r="B56" s="19"/>
      <c r="C56" s="197"/>
      <c r="D56" s="168"/>
      <c r="E56" s="208"/>
      <c r="F56" s="208"/>
      <c r="G56" s="208"/>
      <c r="H56" s="34"/>
      <c r="I56" s="34"/>
    </row>
    <row r="57" spans="1:9" ht="20.350000000000001" customHeight="1">
      <c r="A57" s="161"/>
      <c r="B57" s="19"/>
      <c r="C57" s="197"/>
      <c r="D57" s="168"/>
      <c r="E57" s="208"/>
      <c r="F57" s="208"/>
      <c r="G57" s="208"/>
      <c r="H57" s="34"/>
      <c r="I57" s="34"/>
    </row>
    <row r="58" spans="1:9" ht="20.350000000000001" customHeight="1">
      <c r="A58" s="161"/>
      <c r="B58" s="19"/>
      <c r="C58" s="197"/>
      <c r="D58" s="168"/>
      <c r="E58" s="208"/>
      <c r="F58" s="208"/>
      <c r="G58" s="208"/>
      <c r="H58" s="34"/>
      <c r="I58" s="34"/>
    </row>
    <row r="59" spans="1:9" ht="20.350000000000001" customHeight="1">
      <c r="A59" s="161"/>
      <c r="B59" s="19"/>
      <c r="C59" s="197"/>
      <c r="D59" s="168"/>
      <c r="E59" s="208"/>
      <c r="F59" s="208"/>
      <c r="G59" s="208"/>
      <c r="H59" s="34"/>
      <c r="I59" s="34"/>
    </row>
    <row r="60" spans="1:9" ht="20.350000000000001" customHeight="1" thickBot="1">
      <c r="A60" s="161"/>
      <c r="B60" s="176"/>
      <c r="C60" s="198"/>
      <c r="D60" s="182"/>
      <c r="E60" s="209"/>
      <c r="F60" s="209"/>
      <c r="G60" s="209"/>
      <c r="H60" s="34"/>
      <c r="I60" s="34"/>
    </row>
    <row r="61" spans="1:9" ht="20.350000000000001" customHeight="1" thickBot="1">
      <c r="A61" s="161"/>
      <c r="B61" s="179" t="s">
        <v>84</v>
      </c>
      <c r="C61" s="195"/>
      <c r="D61" s="180"/>
      <c r="E61" s="206"/>
      <c r="F61" s="206"/>
      <c r="G61" s="259">
        <f>SUM(G54:G60)</f>
        <v>0</v>
      </c>
      <c r="H61" s="34"/>
      <c r="I61" s="34"/>
    </row>
    <row r="62" spans="1:9" ht="29.95" customHeight="1" thickBot="1">
      <c r="A62" s="161"/>
      <c r="B62" s="11"/>
      <c r="C62" s="192"/>
      <c r="D62" s="183"/>
      <c r="E62" s="202"/>
      <c r="F62" s="202"/>
      <c r="G62" s="202"/>
      <c r="H62" s="34"/>
      <c r="I62" s="34"/>
    </row>
    <row r="63" spans="1:9" ht="20.350000000000001" customHeight="1" thickBot="1">
      <c r="A63" s="161"/>
      <c r="B63" s="187" t="s">
        <v>59</v>
      </c>
      <c r="C63" s="192"/>
      <c r="D63" s="183"/>
      <c r="E63" s="202"/>
      <c r="F63" s="202"/>
      <c r="G63" s="203"/>
      <c r="H63" s="34"/>
      <c r="I63" s="34"/>
    </row>
    <row r="64" spans="1:9" ht="20.350000000000001" customHeight="1">
      <c r="A64" s="161"/>
      <c r="B64" s="173"/>
      <c r="C64" s="193"/>
      <c r="D64" s="175"/>
      <c r="E64" s="204"/>
      <c r="F64" s="204"/>
      <c r="G64" s="204"/>
      <c r="H64" s="34"/>
      <c r="I64" s="34"/>
    </row>
    <row r="65" spans="1:9" ht="20.350000000000001" customHeight="1">
      <c r="A65" s="161"/>
      <c r="B65" s="19"/>
      <c r="C65" s="197"/>
      <c r="D65" s="168"/>
      <c r="E65" s="208"/>
      <c r="F65" s="208"/>
      <c r="G65" s="208"/>
      <c r="H65" s="34"/>
      <c r="I65" s="34"/>
    </row>
    <row r="66" spans="1:9" ht="20.350000000000001" customHeight="1">
      <c r="A66" s="161"/>
      <c r="B66" s="19"/>
      <c r="C66" s="197"/>
      <c r="D66" s="168"/>
      <c r="E66" s="208"/>
      <c r="F66" s="208"/>
      <c r="G66" s="208"/>
      <c r="H66" s="34"/>
      <c r="I66" s="34"/>
    </row>
    <row r="67" spans="1:9" ht="20.350000000000001" customHeight="1">
      <c r="A67" s="161"/>
      <c r="B67" s="19"/>
      <c r="C67" s="197"/>
      <c r="D67" s="168"/>
      <c r="E67" s="208"/>
      <c r="F67" s="208"/>
      <c r="G67" s="208"/>
      <c r="H67" s="34"/>
      <c r="I67" s="34"/>
    </row>
    <row r="68" spans="1:9" ht="20.350000000000001" customHeight="1">
      <c r="A68" s="161"/>
      <c r="B68" s="19"/>
      <c r="C68" s="197"/>
      <c r="D68" s="168"/>
      <c r="E68" s="208"/>
      <c r="F68" s="208"/>
      <c r="G68" s="208"/>
      <c r="H68" s="34"/>
      <c r="I68" s="34"/>
    </row>
    <row r="69" spans="1:9" ht="20.350000000000001" customHeight="1" thickBot="1">
      <c r="A69" s="161"/>
      <c r="B69" s="176"/>
      <c r="C69" s="198"/>
      <c r="D69" s="182"/>
      <c r="E69" s="209"/>
      <c r="F69" s="209"/>
      <c r="G69" s="209"/>
      <c r="H69" s="34"/>
      <c r="I69" s="34"/>
    </row>
    <row r="70" spans="1:9" ht="20.350000000000001" customHeight="1" thickBot="1">
      <c r="A70" s="161"/>
      <c r="B70" s="179" t="s">
        <v>85</v>
      </c>
      <c r="C70" s="195"/>
      <c r="D70" s="180"/>
      <c r="E70" s="206"/>
      <c r="F70" s="206"/>
      <c r="G70" s="259">
        <f>SUM(G64:G69)</f>
        <v>0</v>
      </c>
      <c r="H70" s="34"/>
      <c r="I70" s="34"/>
    </row>
    <row r="71" spans="1:9" ht="29.95" customHeight="1" thickBot="1">
      <c r="A71" s="161"/>
      <c r="B71" s="11"/>
      <c r="C71" s="192"/>
      <c r="D71" s="183"/>
      <c r="E71" s="202"/>
      <c r="F71" s="202"/>
      <c r="G71" s="202"/>
      <c r="H71" s="34"/>
      <c r="I71" s="34"/>
    </row>
    <row r="72" spans="1:9" ht="20.350000000000001" customHeight="1" thickBot="1">
      <c r="A72" s="161"/>
      <c r="B72" s="187" t="s">
        <v>111</v>
      </c>
      <c r="C72" s="192"/>
      <c r="D72" s="183"/>
      <c r="E72" s="202"/>
      <c r="F72" s="202"/>
      <c r="G72" s="203"/>
      <c r="H72" s="34"/>
      <c r="I72" s="34"/>
    </row>
    <row r="73" spans="1:9" ht="20.350000000000001" customHeight="1">
      <c r="A73" s="161"/>
      <c r="B73" s="173"/>
      <c r="C73" s="193"/>
      <c r="D73" s="175"/>
      <c r="E73" s="204"/>
      <c r="F73" s="204"/>
      <c r="G73" s="204"/>
      <c r="H73" s="34"/>
      <c r="I73" s="34"/>
    </row>
    <row r="74" spans="1:9" ht="20.350000000000001" customHeight="1">
      <c r="A74" s="161"/>
      <c r="B74" s="19"/>
      <c r="C74" s="197"/>
      <c r="D74" s="168"/>
      <c r="E74" s="208"/>
      <c r="F74" s="208"/>
      <c r="G74" s="208"/>
      <c r="H74" s="34"/>
      <c r="I74" s="34"/>
    </row>
    <row r="75" spans="1:9" ht="20.350000000000001" customHeight="1">
      <c r="A75" s="161"/>
      <c r="B75" s="19"/>
      <c r="C75" s="197"/>
      <c r="D75" s="168"/>
      <c r="E75" s="208"/>
      <c r="F75" s="208"/>
      <c r="G75" s="208"/>
      <c r="H75" s="34"/>
      <c r="I75" s="34"/>
    </row>
    <row r="76" spans="1:9" ht="20.350000000000001" customHeight="1">
      <c r="A76" s="161"/>
      <c r="B76" s="19"/>
      <c r="C76" s="197"/>
      <c r="D76" s="168"/>
      <c r="E76" s="208"/>
      <c r="F76" s="208"/>
      <c r="G76" s="208"/>
      <c r="H76" s="34"/>
      <c r="I76" s="34"/>
    </row>
    <row r="77" spans="1:9" ht="20.350000000000001" customHeight="1">
      <c r="A77" s="161"/>
      <c r="B77" s="19"/>
      <c r="C77" s="197"/>
      <c r="D77" s="168"/>
      <c r="E77" s="208"/>
      <c r="F77" s="208"/>
      <c r="G77" s="208"/>
      <c r="H77" s="34"/>
      <c r="I77" s="34"/>
    </row>
    <row r="78" spans="1:9" ht="20.350000000000001" customHeight="1" thickBot="1">
      <c r="A78" s="161"/>
      <c r="B78" s="176"/>
      <c r="C78" s="198"/>
      <c r="D78" s="182"/>
      <c r="E78" s="209"/>
      <c r="F78" s="209"/>
      <c r="G78" s="209"/>
      <c r="H78" s="34"/>
      <c r="I78" s="34"/>
    </row>
    <row r="79" spans="1:9" ht="20.350000000000001" customHeight="1" thickBot="1">
      <c r="A79" s="161"/>
      <c r="B79" s="179" t="s">
        <v>112</v>
      </c>
      <c r="C79" s="195"/>
      <c r="D79" s="180"/>
      <c r="E79" s="206"/>
      <c r="F79" s="206"/>
      <c r="G79" s="259">
        <f>SUM(G73:G78)</f>
        <v>0</v>
      </c>
      <c r="H79" s="34"/>
      <c r="I79" s="34"/>
    </row>
    <row r="80" spans="1:9" ht="29.95" customHeight="1" thickBot="1">
      <c r="A80" s="161"/>
      <c r="B80" s="11"/>
      <c r="C80" s="192"/>
      <c r="D80" s="183"/>
      <c r="E80" s="202"/>
      <c r="F80" s="202"/>
      <c r="G80" s="202"/>
      <c r="H80" s="34"/>
      <c r="I80" s="34"/>
    </row>
    <row r="81" spans="1:9" ht="20.350000000000001" customHeight="1" thickBot="1">
      <c r="A81" s="161"/>
      <c r="B81" s="187" t="s">
        <v>60</v>
      </c>
      <c r="C81" s="192"/>
      <c r="D81" s="183"/>
      <c r="E81" s="202"/>
      <c r="F81" s="202"/>
      <c r="G81" s="203"/>
      <c r="H81" s="34"/>
      <c r="I81" s="34"/>
    </row>
    <row r="82" spans="1:9" ht="20.350000000000001" customHeight="1">
      <c r="A82" s="161"/>
      <c r="B82" s="173"/>
      <c r="C82" s="193"/>
      <c r="D82" s="175"/>
      <c r="E82" s="204"/>
      <c r="F82" s="204"/>
      <c r="G82" s="204"/>
      <c r="H82" s="34"/>
      <c r="I82" s="34"/>
    </row>
    <row r="83" spans="1:9" ht="20.350000000000001" customHeight="1">
      <c r="A83" s="161"/>
      <c r="B83" s="19"/>
      <c r="C83" s="197"/>
      <c r="D83" s="168"/>
      <c r="E83" s="208"/>
      <c r="F83" s="208"/>
      <c r="G83" s="208"/>
      <c r="H83" s="34"/>
      <c r="I83" s="34"/>
    </row>
    <row r="84" spans="1:9" ht="20.350000000000001" customHeight="1">
      <c r="A84" s="161"/>
      <c r="B84" s="19"/>
      <c r="C84" s="197"/>
      <c r="D84" s="168"/>
      <c r="E84" s="208"/>
      <c r="F84" s="208"/>
      <c r="G84" s="208"/>
      <c r="H84" s="34"/>
      <c r="I84" s="34"/>
    </row>
    <row r="85" spans="1:9" ht="20.350000000000001" customHeight="1">
      <c r="A85" s="161"/>
      <c r="B85" s="19"/>
      <c r="C85" s="197"/>
      <c r="D85" s="168"/>
      <c r="E85" s="208"/>
      <c r="F85" s="208"/>
      <c r="G85" s="208"/>
      <c r="H85" s="34"/>
      <c r="I85" s="34"/>
    </row>
    <row r="86" spans="1:9" ht="20.350000000000001" customHeight="1">
      <c r="A86" s="161"/>
      <c r="B86" s="19"/>
      <c r="C86" s="197"/>
      <c r="D86" s="168"/>
      <c r="E86" s="208"/>
      <c r="F86" s="208"/>
      <c r="G86" s="208"/>
      <c r="H86" s="34"/>
      <c r="I86" s="34"/>
    </row>
    <row r="87" spans="1:9" ht="20.350000000000001" customHeight="1">
      <c r="A87" s="161"/>
      <c r="B87" s="19"/>
      <c r="C87" s="197"/>
      <c r="D87" s="168"/>
      <c r="E87" s="208"/>
      <c r="F87" s="208"/>
      <c r="G87" s="208"/>
      <c r="H87" s="34"/>
      <c r="I87" s="34"/>
    </row>
    <row r="88" spans="1:9" ht="20.350000000000001" customHeight="1" thickBot="1">
      <c r="A88" s="161"/>
      <c r="B88" s="176"/>
      <c r="C88" s="198"/>
      <c r="D88" s="182"/>
      <c r="E88" s="209"/>
      <c r="F88" s="209"/>
      <c r="G88" s="209"/>
      <c r="H88" s="34"/>
      <c r="I88" s="34"/>
    </row>
    <row r="89" spans="1:9" ht="20.350000000000001" customHeight="1" thickBot="1">
      <c r="A89" s="161"/>
      <c r="B89" s="179" t="s">
        <v>86</v>
      </c>
      <c r="C89" s="195"/>
      <c r="D89" s="180"/>
      <c r="E89" s="206"/>
      <c r="F89" s="206"/>
      <c r="G89" s="259">
        <f>SUM(G82:G88)</f>
        <v>0</v>
      </c>
      <c r="H89" s="34"/>
      <c r="I89" s="34"/>
    </row>
    <row r="90" spans="1:9" ht="29.95" customHeight="1" thickBot="1">
      <c r="A90" s="161"/>
      <c r="B90" s="11"/>
      <c r="C90" s="192"/>
      <c r="D90" s="183"/>
      <c r="E90" s="202"/>
      <c r="F90" s="202"/>
      <c r="G90" s="202"/>
      <c r="H90" s="34"/>
      <c r="I90" s="34"/>
    </row>
    <row r="91" spans="1:9" ht="20.350000000000001" customHeight="1" thickBot="1">
      <c r="A91" s="161"/>
      <c r="B91" s="187" t="s">
        <v>61</v>
      </c>
      <c r="C91" s="192"/>
      <c r="D91" s="183"/>
      <c r="E91" s="202"/>
      <c r="F91" s="202"/>
      <c r="G91" s="203"/>
      <c r="H91" s="34"/>
      <c r="I91" s="34"/>
    </row>
    <row r="92" spans="1:9" ht="20.350000000000001" customHeight="1">
      <c r="A92" s="161"/>
      <c r="B92" s="173"/>
      <c r="C92" s="193"/>
      <c r="D92" s="175"/>
      <c r="E92" s="204"/>
      <c r="F92" s="204"/>
      <c r="G92" s="204"/>
      <c r="H92" s="34"/>
      <c r="I92" s="34"/>
    </row>
    <row r="93" spans="1:9" ht="20.350000000000001" customHeight="1">
      <c r="A93" s="161"/>
      <c r="B93" s="19"/>
      <c r="C93" s="197"/>
      <c r="D93" s="168"/>
      <c r="E93" s="208"/>
      <c r="F93" s="208"/>
      <c r="G93" s="208"/>
      <c r="H93" s="34"/>
      <c r="I93" s="34"/>
    </row>
    <row r="94" spans="1:9" ht="20.350000000000001" customHeight="1">
      <c r="A94" s="161"/>
      <c r="B94" s="19"/>
      <c r="C94" s="197"/>
      <c r="D94" s="168"/>
      <c r="E94" s="208"/>
      <c r="F94" s="208"/>
      <c r="G94" s="208"/>
      <c r="H94" s="34"/>
      <c r="I94" s="34"/>
    </row>
    <row r="95" spans="1:9" ht="20.350000000000001" customHeight="1">
      <c r="A95" s="161"/>
      <c r="B95" s="19"/>
      <c r="C95" s="197"/>
      <c r="D95" s="168"/>
      <c r="E95" s="208"/>
      <c r="F95" s="208"/>
      <c r="G95" s="208"/>
      <c r="H95" s="34"/>
      <c r="I95" s="34"/>
    </row>
    <row r="96" spans="1:9" ht="20.350000000000001" customHeight="1">
      <c r="A96" s="161"/>
      <c r="B96" s="19"/>
      <c r="C96" s="197"/>
      <c r="D96" s="168"/>
      <c r="E96" s="208"/>
      <c r="F96" s="208"/>
      <c r="G96" s="208"/>
      <c r="H96" s="34"/>
      <c r="I96" s="34"/>
    </row>
    <row r="97" spans="1:9" ht="20.350000000000001" customHeight="1" thickBot="1">
      <c r="A97" s="161"/>
      <c r="B97" s="176"/>
      <c r="C97" s="198"/>
      <c r="D97" s="182"/>
      <c r="E97" s="209"/>
      <c r="F97" s="209"/>
      <c r="G97" s="209"/>
      <c r="H97" s="34"/>
      <c r="I97" s="34"/>
    </row>
    <row r="98" spans="1:9" ht="20.350000000000001" customHeight="1" thickBot="1">
      <c r="A98" s="161"/>
      <c r="B98" s="179" t="s">
        <v>87</v>
      </c>
      <c r="C98" s="195"/>
      <c r="D98" s="180"/>
      <c r="E98" s="206"/>
      <c r="F98" s="206"/>
      <c r="G98" s="259">
        <f>SUM(G92:G97)</f>
        <v>0</v>
      </c>
      <c r="H98" s="34"/>
      <c r="I98" s="34"/>
    </row>
    <row r="99" spans="1:9" ht="29.95" customHeight="1" thickBot="1">
      <c r="A99" s="161"/>
      <c r="B99" s="11"/>
      <c r="C99" s="192"/>
      <c r="D99" s="183"/>
      <c r="E99" s="202"/>
      <c r="F99" s="202"/>
      <c r="G99" s="202"/>
      <c r="H99" s="34"/>
      <c r="I99" s="34"/>
    </row>
    <row r="100" spans="1:9" ht="20.350000000000001" customHeight="1" thickBot="1">
      <c r="A100" s="161"/>
      <c r="B100" s="187" t="s">
        <v>62</v>
      </c>
      <c r="C100" s="192"/>
      <c r="D100" s="183"/>
      <c r="E100" s="202"/>
      <c r="F100" s="202"/>
      <c r="G100" s="203"/>
      <c r="H100" s="34"/>
      <c r="I100" s="34"/>
    </row>
    <row r="101" spans="1:9" ht="20.350000000000001" customHeight="1">
      <c r="A101" s="161"/>
      <c r="B101" s="173"/>
      <c r="C101" s="193"/>
      <c r="D101" s="175"/>
      <c r="E101" s="204"/>
      <c r="F101" s="204"/>
      <c r="G101" s="204"/>
      <c r="H101" s="34"/>
      <c r="I101" s="34"/>
    </row>
    <row r="102" spans="1:9" ht="20.350000000000001" customHeight="1">
      <c r="A102" s="161"/>
      <c r="B102" s="19"/>
      <c r="C102" s="197"/>
      <c r="D102" s="168"/>
      <c r="E102" s="208"/>
      <c r="F102" s="208"/>
      <c r="G102" s="208"/>
      <c r="H102" s="34"/>
      <c r="I102" s="34"/>
    </row>
    <row r="103" spans="1:9" ht="20.350000000000001" customHeight="1">
      <c r="A103" s="161"/>
      <c r="B103" s="19"/>
      <c r="C103" s="197"/>
      <c r="D103" s="168"/>
      <c r="E103" s="208"/>
      <c r="F103" s="208"/>
      <c r="G103" s="208"/>
      <c r="H103" s="34"/>
      <c r="I103" s="34"/>
    </row>
    <row r="104" spans="1:9" ht="20.350000000000001" customHeight="1" thickBot="1">
      <c r="A104" s="161"/>
      <c r="B104" s="176"/>
      <c r="C104" s="198"/>
      <c r="D104" s="182"/>
      <c r="E104" s="209"/>
      <c r="F104" s="209"/>
      <c r="G104" s="209"/>
      <c r="H104" s="34"/>
      <c r="I104" s="34"/>
    </row>
    <row r="105" spans="1:9" ht="20.350000000000001" customHeight="1" thickBot="1">
      <c r="A105" s="161"/>
      <c r="B105" s="179" t="s">
        <v>88</v>
      </c>
      <c r="C105" s="195"/>
      <c r="D105" s="180"/>
      <c r="E105" s="206"/>
      <c r="F105" s="206"/>
      <c r="G105" s="259">
        <f>SUM(G101:G104)</f>
        <v>0</v>
      </c>
      <c r="H105" s="34"/>
      <c r="I105" s="34"/>
    </row>
    <row r="106" spans="1:9" ht="29.95" customHeight="1" thickBot="1">
      <c r="A106" s="161"/>
      <c r="B106" s="11"/>
      <c r="C106" s="192"/>
      <c r="D106" s="183"/>
      <c r="E106" s="202"/>
      <c r="F106" s="202"/>
      <c r="G106" s="202"/>
      <c r="H106" s="34"/>
      <c r="I106" s="34"/>
    </row>
    <row r="107" spans="1:9" ht="20.350000000000001" customHeight="1" thickBot="1">
      <c r="A107" s="161"/>
      <c r="B107" s="187" t="s">
        <v>63</v>
      </c>
      <c r="C107" s="192"/>
      <c r="D107" s="183"/>
      <c r="E107" s="202"/>
      <c r="F107" s="202"/>
      <c r="G107" s="203"/>
      <c r="H107" s="34"/>
      <c r="I107" s="34"/>
    </row>
    <row r="108" spans="1:9" ht="20.350000000000001" customHeight="1">
      <c r="A108" s="161"/>
      <c r="B108" s="178"/>
      <c r="C108" s="193"/>
      <c r="D108" s="175"/>
      <c r="E108" s="204"/>
      <c r="F108" s="204"/>
      <c r="G108" s="204"/>
      <c r="H108" s="34"/>
      <c r="I108" s="34"/>
    </row>
    <row r="109" spans="1:9" ht="20.350000000000001" customHeight="1">
      <c r="A109" s="161"/>
      <c r="B109" s="176"/>
      <c r="C109" s="197"/>
      <c r="D109" s="168"/>
      <c r="E109" s="208"/>
      <c r="F109" s="208"/>
      <c r="G109" s="208"/>
      <c r="H109" s="34"/>
      <c r="I109" s="34"/>
    </row>
    <row r="110" spans="1:9" ht="20.350000000000001" customHeight="1">
      <c r="A110" s="161"/>
      <c r="B110" s="176"/>
      <c r="C110" s="197"/>
      <c r="D110" s="168"/>
      <c r="E110" s="208"/>
      <c r="F110" s="208"/>
      <c r="G110" s="208"/>
      <c r="H110" s="34"/>
      <c r="I110" s="34"/>
    </row>
    <row r="111" spans="1:9" ht="20.350000000000001" customHeight="1" thickBot="1">
      <c r="A111" s="161"/>
      <c r="B111" s="176"/>
      <c r="C111" s="198"/>
      <c r="D111" s="182"/>
      <c r="E111" s="209"/>
      <c r="F111" s="209"/>
      <c r="G111" s="209"/>
      <c r="H111" s="34"/>
      <c r="I111" s="34"/>
    </row>
    <row r="112" spans="1:9" ht="20.350000000000001" customHeight="1" thickBot="1">
      <c r="A112" s="161"/>
      <c r="B112" s="179" t="s">
        <v>89</v>
      </c>
      <c r="C112" s="195"/>
      <c r="D112" s="180"/>
      <c r="E112" s="206"/>
      <c r="F112" s="206"/>
      <c r="G112" s="259">
        <f>SUM(G108:G111)</f>
        <v>0</v>
      </c>
      <c r="H112" s="34"/>
      <c r="I112" s="34"/>
    </row>
    <row r="113" spans="1:9" ht="29.95" customHeight="1" thickBot="1">
      <c r="A113" s="161"/>
      <c r="B113" s="11"/>
      <c r="C113" s="192"/>
      <c r="D113" s="183"/>
      <c r="E113" s="202"/>
      <c r="F113" s="202"/>
      <c r="G113" s="202"/>
      <c r="H113" s="34"/>
      <c r="I113" s="34"/>
    </row>
    <row r="114" spans="1:9" ht="20.350000000000001" customHeight="1" thickBot="1">
      <c r="A114" s="161"/>
      <c r="B114" s="187" t="s">
        <v>64</v>
      </c>
      <c r="C114" s="192"/>
      <c r="D114" s="183"/>
      <c r="E114" s="202"/>
      <c r="F114" s="202"/>
      <c r="G114" s="203"/>
      <c r="H114" s="34"/>
      <c r="I114" s="34"/>
    </row>
    <row r="115" spans="1:9" ht="20.350000000000001" customHeight="1">
      <c r="A115" s="161"/>
      <c r="B115" s="174"/>
      <c r="C115" s="193"/>
      <c r="D115" s="175"/>
      <c r="E115" s="204"/>
      <c r="F115" s="204"/>
      <c r="G115" s="204"/>
      <c r="H115" s="34"/>
      <c r="I115" s="34"/>
    </row>
    <row r="116" spans="1:9" ht="20.350000000000001" customHeight="1">
      <c r="A116" s="161"/>
      <c r="B116" s="167"/>
      <c r="C116" s="197"/>
      <c r="D116" s="168"/>
      <c r="E116" s="208"/>
      <c r="F116" s="208"/>
      <c r="G116" s="208"/>
      <c r="H116" s="34"/>
      <c r="I116" s="34"/>
    </row>
    <row r="117" spans="1:9" ht="20.350000000000001" customHeight="1" thickBot="1">
      <c r="A117" s="161"/>
      <c r="B117" s="181"/>
      <c r="C117" s="198"/>
      <c r="D117" s="182"/>
      <c r="E117" s="209"/>
      <c r="F117" s="209"/>
      <c r="G117" s="209"/>
      <c r="H117" s="34"/>
      <c r="I117" s="34"/>
    </row>
    <row r="118" spans="1:9" ht="20.350000000000001" customHeight="1" thickBot="1">
      <c r="A118" s="161"/>
      <c r="B118" s="210" t="s">
        <v>103</v>
      </c>
      <c r="C118" s="195"/>
      <c r="D118" s="180"/>
      <c r="E118" s="206"/>
      <c r="F118" s="206"/>
      <c r="G118" s="259">
        <f>SUM(G115:G117)</f>
        <v>0</v>
      </c>
      <c r="H118" s="34"/>
      <c r="I118" s="34"/>
    </row>
    <row r="119" spans="1:9" ht="30.85" customHeight="1" thickBot="1">
      <c r="A119" s="161"/>
      <c r="B119" s="161"/>
      <c r="C119" s="190"/>
      <c r="D119" s="160"/>
      <c r="E119" s="199"/>
      <c r="F119" s="199"/>
      <c r="G119" s="199"/>
      <c r="H119" s="34"/>
      <c r="I119" s="34"/>
    </row>
    <row r="120" spans="1:9" ht="24.1" customHeight="1" thickBot="1">
      <c r="A120" s="161"/>
      <c r="B120" s="169" t="s">
        <v>4</v>
      </c>
      <c r="C120" s="192"/>
      <c r="D120" s="183"/>
      <c r="E120" s="262"/>
      <c r="F120" s="264"/>
      <c r="G120" s="263">
        <f>+G23+G33+G42+G51+G61+G70+G79+G89+G98+G105+G112+G118</f>
        <v>0</v>
      </c>
      <c r="H120" s="34"/>
      <c r="I120" s="34"/>
    </row>
    <row r="121" spans="1:9" ht="19.45" customHeight="1">
      <c r="A121" s="34"/>
      <c r="B121" s="34"/>
      <c r="C121" s="34"/>
      <c r="D121" s="34"/>
      <c r="E121" s="34"/>
      <c r="F121" s="34"/>
      <c r="G121" s="34"/>
      <c r="H121" s="34"/>
      <c r="I121" s="34"/>
    </row>
    <row r="122" spans="1:9" ht="20.350000000000001" customHeight="1" thickBot="1">
      <c r="A122" s="34"/>
      <c r="B122" s="34"/>
      <c r="C122" s="34"/>
      <c r="D122" s="34"/>
      <c r="E122" s="34"/>
      <c r="F122" s="34"/>
      <c r="G122" s="34"/>
      <c r="H122" s="34"/>
      <c r="I122" s="34"/>
    </row>
    <row r="123" spans="1:9" ht="20.350000000000001" customHeight="1" thickBot="1">
      <c r="A123" s="161"/>
      <c r="B123" s="187" t="s">
        <v>39</v>
      </c>
      <c r="C123" s="192"/>
      <c r="D123" s="183"/>
      <c r="E123" s="202"/>
      <c r="F123" s="202"/>
      <c r="G123" s="203"/>
      <c r="H123" s="34"/>
      <c r="I123" s="34"/>
    </row>
    <row r="124" spans="1:9" ht="20.350000000000001" customHeight="1">
      <c r="A124" s="161"/>
      <c r="B124" s="174"/>
      <c r="C124" s="193"/>
      <c r="D124" s="175"/>
      <c r="E124" s="204"/>
      <c r="F124" s="204"/>
      <c r="G124" s="204"/>
      <c r="H124" s="34"/>
      <c r="I124" s="34"/>
    </row>
    <row r="125" spans="1:9" ht="20.350000000000001" customHeight="1">
      <c r="A125" s="161"/>
      <c r="B125" s="167"/>
      <c r="C125" s="197"/>
      <c r="D125" s="168"/>
      <c r="E125" s="208"/>
      <c r="F125" s="208"/>
      <c r="G125" s="208"/>
      <c r="H125" s="34"/>
      <c r="I125" s="34"/>
    </row>
    <row r="126" spans="1:9" ht="20.350000000000001" customHeight="1" thickBot="1">
      <c r="A126" s="161"/>
      <c r="B126" s="181"/>
      <c r="C126" s="198"/>
      <c r="D126" s="182"/>
      <c r="E126" s="209"/>
      <c r="F126" s="209"/>
      <c r="G126" s="209"/>
      <c r="H126" s="34"/>
      <c r="I126" s="34"/>
    </row>
    <row r="127" spans="1:9" ht="20.350000000000001" customHeight="1" thickBot="1">
      <c r="A127" s="161"/>
      <c r="B127" s="260" t="s">
        <v>6</v>
      </c>
      <c r="C127" s="192"/>
      <c r="D127" s="261"/>
      <c r="E127" s="206"/>
      <c r="F127" s="206"/>
      <c r="G127" s="259">
        <f>SUM(G124:G126)</f>
        <v>0</v>
      </c>
      <c r="H127" s="34"/>
      <c r="I127" s="34"/>
    </row>
    <row r="128" spans="1:9">
      <c r="A128" s="34"/>
      <c r="B128" s="34"/>
      <c r="C128" s="34"/>
      <c r="D128" s="34"/>
      <c r="E128" s="34"/>
      <c r="F128" s="34"/>
      <c r="G128" s="34"/>
      <c r="H128" s="34"/>
      <c r="I128" s="34"/>
    </row>
    <row r="129" spans="1:9">
      <c r="A129" s="34"/>
      <c r="B129" s="34"/>
      <c r="C129" s="34"/>
      <c r="D129" s="34"/>
      <c r="E129" s="34"/>
      <c r="F129" s="34"/>
      <c r="G129" s="34"/>
      <c r="H129" s="34"/>
      <c r="I129" s="34"/>
    </row>
    <row r="130" spans="1:9">
      <c r="A130" s="34"/>
      <c r="B130" s="34"/>
      <c r="C130" s="34"/>
      <c r="D130" s="34"/>
      <c r="E130" s="34"/>
      <c r="F130" s="34"/>
      <c r="G130" s="34"/>
      <c r="H130" s="34"/>
      <c r="I130" s="34"/>
    </row>
    <row r="131" spans="1:9" ht="13.55" thickBot="1">
      <c r="A131" s="34"/>
      <c r="B131" s="34"/>
      <c r="C131" s="34"/>
      <c r="D131" s="34"/>
      <c r="E131" s="34"/>
      <c r="F131" s="34"/>
      <c r="G131" s="34"/>
      <c r="H131" s="34"/>
      <c r="I131" s="34"/>
    </row>
    <row r="132" spans="1:9" ht="24.1" customHeight="1" thickBot="1">
      <c r="A132" s="161"/>
      <c r="B132" s="169" t="s">
        <v>104</v>
      </c>
      <c r="C132" s="192"/>
      <c r="D132" s="183"/>
      <c r="E132" s="265"/>
      <c r="F132" s="265"/>
      <c r="G132" s="263">
        <f>+G120+G127</f>
        <v>0</v>
      </c>
      <c r="H132" s="34"/>
      <c r="I132" s="34"/>
    </row>
    <row r="133" spans="1:9">
      <c r="A133" s="34"/>
      <c r="B133" s="34"/>
      <c r="C133" s="34"/>
      <c r="D133" s="34"/>
      <c r="E133" s="34"/>
      <c r="F133" s="34"/>
      <c r="G133" s="34"/>
      <c r="H133" s="34"/>
      <c r="I133" s="34"/>
    </row>
    <row r="134" spans="1:9">
      <c r="A134" s="34"/>
      <c r="B134" s="34"/>
      <c r="C134" s="34"/>
      <c r="D134" s="34"/>
      <c r="E134" s="34"/>
      <c r="F134" s="34"/>
      <c r="G134" s="34"/>
      <c r="H134" s="34"/>
      <c r="I134" s="34"/>
    </row>
    <row r="135" spans="1:9">
      <c r="A135" s="34"/>
      <c r="B135" s="34"/>
      <c r="C135" s="34"/>
      <c r="D135" s="34"/>
      <c r="E135" s="34"/>
      <c r="F135" s="34"/>
      <c r="G135" s="34"/>
      <c r="H135" s="34"/>
      <c r="I135" s="34"/>
    </row>
    <row r="136" spans="1:9">
      <c r="A136" s="34"/>
      <c r="B136" s="34"/>
      <c r="C136" s="34"/>
      <c r="D136" s="34"/>
      <c r="E136" s="34"/>
      <c r="F136" s="34"/>
      <c r="G136" s="34"/>
      <c r="H136" s="34"/>
      <c r="I136" s="34"/>
    </row>
    <row r="137" spans="1:9">
      <c r="A137" s="34"/>
      <c r="B137" s="34"/>
      <c r="C137" s="34"/>
      <c r="D137" s="34"/>
      <c r="E137" s="34"/>
      <c r="F137" s="34"/>
      <c r="G137" s="34"/>
      <c r="H137" s="34"/>
      <c r="I137" s="34"/>
    </row>
    <row r="138" spans="1:9">
      <c r="A138" s="34"/>
      <c r="B138" s="34"/>
      <c r="C138" s="34"/>
      <c r="D138" s="34"/>
      <c r="E138" s="34"/>
      <c r="F138" s="34"/>
      <c r="G138" s="34"/>
      <c r="H138" s="34"/>
      <c r="I138" s="34"/>
    </row>
  </sheetData>
  <sheetProtection sheet="1" objects="1" scenarios="1"/>
  <mergeCells count="5">
    <mergeCell ref="B10:G10"/>
    <mergeCell ref="B13:B14"/>
    <mergeCell ref="C13:C14"/>
    <mergeCell ref="D13:D14"/>
    <mergeCell ref="E13:G13"/>
  </mergeCells>
  <phoneticPr fontId="30" type="noConversion"/>
  <pageMargins left="0.75" right="0.75" top="1" bottom="1" header="0" footer="0"/>
  <pageSetup paperSize="9" scale="4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4">
    <tabColor indexed="41"/>
  </sheetPr>
  <dimension ref="A1:Q45"/>
  <sheetViews>
    <sheetView zoomScale="65" zoomScaleNormal="65" zoomScaleSheetLayoutView="50" workbookViewId="0">
      <selection activeCell="K26" sqref="K26"/>
    </sheetView>
  </sheetViews>
  <sheetFormatPr baseColWidth="10" defaultColWidth="9.125" defaultRowHeight="13.55"/>
  <cols>
    <col min="1" max="1" width="2" style="4" customWidth="1"/>
    <col min="2" max="2" width="39.125" style="4" customWidth="1"/>
    <col min="3" max="3" width="3.125" style="4" customWidth="1"/>
    <col min="4" max="6" width="18.75" style="4" customWidth="1"/>
    <col min="7" max="7" width="19.25" style="4" customWidth="1"/>
    <col min="8" max="10" width="18.75" style="4" customWidth="1"/>
    <col min="11" max="11" width="19.25" style="4" customWidth="1"/>
    <col min="12" max="12" width="19.25" style="6" customWidth="1"/>
    <col min="13" max="13" width="2" style="4" customWidth="1"/>
    <col min="14" max="14" width="1.125" style="4" customWidth="1"/>
    <col min="15" max="15" width="2" style="4" customWidth="1"/>
    <col min="16" max="16" width="14.25" style="4" customWidth="1"/>
    <col min="17" max="17" width="12.375" style="4" customWidth="1"/>
    <col min="18" max="256" width="11.375" style="4" customWidth="1"/>
    <col min="257" max="16384" width="9.125" style="4"/>
  </cols>
  <sheetData>
    <row r="1" spans="1:17" ht="17.149999999999999">
      <c r="A1" s="9"/>
      <c r="B1" s="53" t="s">
        <v>17</v>
      </c>
      <c r="D1" s="52" t="s">
        <v>35</v>
      </c>
      <c r="E1" s="9"/>
      <c r="F1" s="9"/>
      <c r="G1" s="9"/>
      <c r="H1" s="137"/>
      <c r="I1" s="137"/>
      <c r="J1" s="137"/>
      <c r="K1" s="137"/>
      <c r="L1" s="137"/>
      <c r="M1" s="9"/>
      <c r="N1" s="9"/>
      <c r="O1" s="9"/>
      <c r="P1" s="9"/>
      <c r="Q1" s="9"/>
    </row>
    <row r="2" spans="1:17" ht="17.149999999999999">
      <c r="A2" s="9"/>
      <c r="B2" s="53" t="s">
        <v>18</v>
      </c>
      <c r="C2" s="53"/>
      <c r="D2" s="140" t="e">
        <f>+#REF!</f>
        <v>#REF!</v>
      </c>
      <c r="E2" s="9"/>
      <c r="F2" s="137"/>
      <c r="G2" s="137"/>
      <c r="H2" s="137"/>
      <c r="I2" s="137"/>
      <c r="J2" s="137"/>
      <c r="K2" s="137"/>
      <c r="L2" s="137"/>
      <c r="M2" s="9"/>
      <c r="N2" s="9"/>
      <c r="O2" s="9"/>
      <c r="P2" s="9"/>
      <c r="Q2" s="9"/>
    </row>
    <row r="3" spans="1:17" ht="17.149999999999999">
      <c r="A3" s="9"/>
      <c r="B3" s="53" t="s">
        <v>19</v>
      </c>
      <c r="C3" s="53"/>
      <c r="D3" s="140" t="e">
        <f>+#REF!</f>
        <v>#REF!</v>
      </c>
      <c r="E3" s="9"/>
      <c r="F3" s="9"/>
      <c r="G3" s="9"/>
      <c r="H3" s="9"/>
      <c r="I3" s="9"/>
      <c r="J3" s="9"/>
      <c r="K3" s="9"/>
      <c r="L3" s="46"/>
      <c r="M3" s="9"/>
      <c r="N3" s="9"/>
      <c r="O3" s="9"/>
      <c r="P3" s="9"/>
      <c r="Q3" s="9"/>
    </row>
    <row r="4" spans="1:17" ht="17.149999999999999">
      <c r="A4" s="9"/>
      <c r="B4" s="53" t="s">
        <v>40</v>
      </c>
      <c r="C4" s="53"/>
      <c r="D4" s="140" t="e">
        <f>+#REF!</f>
        <v>#REF!</v>
      </c>
      <c r="E4" s="9"/>
      <c r="F4" s="9"/>
      <c r="G4" s="9"/>
      <c r="H4" s="9"/>
      <c r="I4" s="9"/>
      <c r="J4" s="9"/>
      <c r="K4" s="9"/>
      <c r="L4" s="46"/>
      <c r="M4" s="9"/>
      <c r="N4" s="9"/>
      <c r="O4" s="9"/>
      <c r="P4" s="9"/>
      <c r="Q4" s="9"/>
    </row>
    <row r="5" spans="1:17" ht="17.149999999999999">
      <c r="A5" s="9"/>
      <c r="B5" s="53" t="s">
        <v>27</v>
      </c>
      <c r="C5" s="53"/>
      <c r="D5" s="240">
        <f>+'TC AÑO 3'!C5</f>
        <v>0</v>
      </c>
      <c r="E5" s="9"/>
      <c r="F5" s="9"/>
      <c r="G5" s="9"/>
      <c r="H5" s="9"/>
      <c r="I5" s="9"/>
      <c r="J5" s="9"/>
      <c r="K5" s="9"/>
      <c r="L5" s="46"/>
      <c r="M5" s="9"/>
      <c r="N5" s="9"/>
      <c r="O5" s="9"/>
      <c r="P5" s="9"/>
      <c r="Q5" s="9"/>
    </row>
    <row r="6" spans="1:17" ht="17.850000000000001" thickBot="1">
      <c r="A6" s="9"/>
      <c r="B6" s="53" t="s">
        <v>79</v>
      </c>
      <c r="C6" s="9"/>
      <c r="D6" s="245">
        <f>+'TC AÑO 3'!C6</f>
        <v>0</v>
      </c>
      <c r="E6" s="9"/>
      <c r="F6" s="9"/>
      <c r="G6" s="9"/>
      <c r="H6" s="9"/>
      <c r="I6" s="9"/>
      <c r="J6" s="9"/>
      <c r="K6" s="9"/>
      <c r="L6" s="46"/>
      <c r="M6" s="9"/>
      <c r="N6" s="9"/>
      <c r="O6" s="9"/>
      <c r="P6" s="9"/>
      <c r="Q6" s="9"/>
    </row>
    <row r="7" spans="1:17" ht="42.1" customHeight="1" thickBot="1">
      <c r="A7" s="9"/>
      <c r="B7" s="49"/>
      <c r="C7" s="51"/>
      <c r="D7" s="404" t="s">
        <v>72</v>
      </c>
      <c r="E7" s="405"/>
      <c r="F7" s="405"/>
      <c r="G7" s="405"/>
      <c r="H7" s="405"/>
      <c r="I7" s="405"/>
      <c r="J7" s="405"/>
      <c r="K7" s="405"/>
      <c r="L7" s="406"/>
      <c r="M7" s="9"/>
      <c r="N7" s="9"/>
      <c r="O7" s="9"/>
      <c r="P7" s="9"/>
      <c r="Q7" s="9"/>
    </row>
    <row r="8" spans="1:17" ht="6.8" customHeight="1">
      <c r="A8" s="9"/>
      <c r="B8" s="49"/>
      <c r="C8" s="49"/>
      <c r="D8" s="141"/>
      <c r="E8" s="141"/>
      <c r="F8" s="141"/>
      <c r="G8" s="141"/>
      <c r="H8" s="141"/>
      <c r="I8" s="141"/>
      <c r="J8" s="141"/>
      <c r="K8" s="141"/>
      <c r="L8" s="141"/>
      <c r="M8" s="9"/>
      <c r="N8" s="9"/>
      <c r="O8" s="9"/>
      <c r="P8" s="9"/>
      <c r="Q8" s="9"/>
    </row>
    <row r="9" spans="1:17" s="43" customFormat="1" ht="18.75" customHeight="1" thickBot="1">
      <c r="A9" s="42"/>
      <c r="B9" s="136" t="s">
        <v>34</v>
      </c>
      <c r="C9" s="44"/>
      <c r="E9" s="45"/>
      <c r="F9" s="45"/>
      <c r="G9" s="45"/>
      <c r="H9" s="45"/>
      <c r="I9" s="45"/>
      <c r="J9" s="45"/>
      <c r="K9" s="45"/>
      <c r="L9" s="45"/>
      <c r="M9" s="42"/>
      <c r="N9" s="42"/>
      <c r="O9" s="42"/>
      <c r="P9" s="42"/>
      <c r="Q9" s="42"/>
    </row>
    <row r="10" spans="1:17" ht="16.600000000000001" customHeight="1" thickBot="1">
      <c r="A10" s="9"/>
      <c r="B10" s="46" t="s">
        <v>21</v>
      </c>
      <c r="C10" s="46"/>
      <c r="D10" s="41"/>
      <c r="E10" s="41"/>
      <c r="F10" s="41"/>
      <c r="G10" s="47"/>
      <c r="H10" s="41"/>
      <c r="I10" s="41"/>
      <c r="J10" s="41"/>
      <c r="K10" s="48"/>
      <c r="L10" s="48"/>
      <c r="M10" s="9"/>
      <c r="N10" s="283"/>
      <c r="O10" s="9"/>
      <c r="P10" s="9"/>
      <c r="Q10" s="9"/>
    </row>
    <row r="11" spans="1:17" s="5" customFormat="1" ht="52.6" customHeight="1" thickBot="1">
      <c r="A11" s="52"/>
      <c r="B11" s="52"/>
      <c r="D11" s="407" t="s">
        <v>94</v>
      </c>
      <c r="E11" s="408"/>
      <c r="F11" s="408"/>
      <c r="G11" s="408"/>
      <c r="H11" s="408"/>
      <c r="I11" s="408"/>
      <c r="J11" s="408"/>
      <c r="K11" s="408"/>
      <c r="L11" s="409"/>
      <c r="M11" s="52"/>
      <c r="N11" s="285"/>
      <c r="O11" s="52"/>
      <c r="P11" s="394" t="s">
        <v>109</v>
      </c>
      <c r="Q11" s="395"/>
    </row>
    <row r="12" spans="1:17" ht="11.25" customHeight="1">
      <c r="A12" s="9"/>
      <c r="B12" s="318" t="s">
        <v>0</v>
      </c>
      <c r="C12" s="32"/>
      <c r="D12" s="417" t="s">
        <v>15</v>
      </c>
      <c r="E12" s="418"/>
      <c r="F12" s="418"/>
      <c r="G12" s="419"/>
      <c r="H12" s="411" t="s">
        <v>16</v>
      </c>
      <c r="I12" s="412"/>
      <c r="J12" s="412"/>
      <c r="K12" s="413"/>
      <c r="L12" s="402" t="s">
        <v>76</v>
      </c>
      <c r="M12" s="9"/>
      <c r="N12" s="277"/>
      <c r="O12" s="9"/>
      <c r="P12" s="396"/>
      <c r="Q12" s="397"/>
    </row>
    <row r="13" spans="1:17" ht="10.55" customHeight="1">
      <c r="A13" s="9"/>
      <c r="B13" s="319"/>
      <c r="C13" s="32"/>
      <c r="D13" s="417"/>
      <c r="E13" s="418"/>
      <c r="F13" s="418"/>
      <c r="G13" s="419"/>
      <c r="H13" s="411"/>
      <c r="I13" s="412"/>
      <c r="J13" s="412"/>
      <c r="K13" s="413"/>
      <c r="L13" s="410"/>
      <c r="M13" s="9"/>
      <c r="N13" s="277"/>
      <c r="O13" s="9"/>
      <c r="P13" s="396"/>
      <c r="Q13" s="397"/>
    </row>
    <row r="14" spans="1:17" ht="21.05" customHeight="1" thickBot="1">
      <c r="A14" s="9"/>
      <c r="B14" s="319"/>
      <c r="C14" s="32"/>
      <c r="D14" s="420"/>
      <c r="E14" s="421"/>
      <c r="F14" s="421"/>
      <c r="G14" s="422"/>
      <c r="H14" s="414"/>
      <c r="I14" s="415"/>
      <c r="J14" s="415"/>
      <c r="K14" s="416"/>
      <c r="L14" s="410"/>
      <c r="M14" s="9"/>
      <c r="N14" s="277"/>
      <c r="O14" s="9"/>
      <c r="P14" s="398"/>
      <c r="Q14" s="399"/>
    </row>
    <row r="15" spans="1:17" ht="13.55" customHeight="1">
      <c r="A15" s="9"/>
      <c r="B15" s="319"/>
      <c r="C15" s="32"/>
      <c r="D15" s="390" t="s">
        <v>35</v>
      </c>
      <c r="E15" s="390" t="s">
        <v>1</v>
      </c>
      <c r="F15" s="390" t="s">
        <v>8</v>
      </c>
      <c r="G15" s="402" t="s">
        <v>74</v>
      </c>
      <c r="H15" s="390" t="s">
        <v>1</v>
      </c>
      <c r="I15" s="390" t="s">
        <v>66</v>
      </c>
      <c r="J15" s="390" t="s">
        <v>2</v>
      </c>
      <c r="K15" s="402" t="s">
        <v>75</v>
      </c>
      <c r="L15" s="410"/>
      <c r="M15" s="9"/>
      <c r="N15" s="277"/>
      <c r="O15" s="9"/>
      <c r="P15" s="400" t="s">
        <v>108</v>
      </c>
      <c r="Q15" s="400" t="s">
        <v>107</v>
      </c>
    </row>
    <row r="16" spans="1:17" ht="33" customHeight="1" thickBot="1">
      <c r="A16" s="9"/>
      <c r="B16" s="320"/>
      <c r="C16" s="32"/>
      <c r="D16" s="391"/>
      <c r="E16" s="391"/>
      <c r="F16" s="391"/>
      <c r="G16" s="403"/>
      <c r="H16" s="391"/>
      <c r="I16" s="391"/>
      <c r="J16" s="391"/>
      <c r="K16" s="403"/>
      <c r="L16" s="403"/>
      <c r="M16" s="9"/>
      <c r="N16" s="277"/>
      <c r="O16" s="9"/>
      <c r="P16" s="401"/>
      <c r="Q16" s="401"/>
    </row>
    <row r="17" spans="1:17" s="9" customFormat="1" ht="20.149999999999999" customHeight="1" thickBot="1">
      <c r="B17" s="27" t="s">
        <v>3</v>
      </c>
      <c r="C17" s="16"/>
      <c r="D17" s="315" t="s">
        <v>3</v>
      </c>
      <c r="E17" s="316"/>
      <c r="F17" s="316"/>
      <c r="G17" s="316"/>
      <c r="H17" s="316"/>
      <c r="I17" s="316"/>
      <c r="J17" s="316"/>
      <c r="K17" s="317"/>
      <c r="L17" s="25"/>
      <c r="N17" s="277"/>
      <c r="P17" s="392" t="s">
        <v>3</v>
      </c>
      <c r="Q17" s="393"/>
    </row>
    <row r="18" spans="1:17" ht="20.149999999999999" customHeight="1">
      <c r="A18" s="9"/>
      <c r="B18" s="18" t="s">
        <v>54</v>
      </c>
      <c r="C18" s="10"/>
      <c r="D18" s="151"/>
      <c r="E18" s="152"/>
      <c r="F18" s="153"/>
      <c r="G18" s="55">
        <f t="shared" ref="G18:G29" si="0">SUM(D18:F18)</f>
        <v>0</v>
      </c>
      <c r="H18" s="151"/>
      <c r="I18" s="152"/>
      <c r="J18" s="153"/>
      <c r="K18" s="55">
        <f t="shared" ref="K18:K29" si="1">SUM(H18:J18)</f>
        <v>0</v>
      </c>
      <c r="L18" s="58">
        <f t="shared" ref="L18:L29" si="2">+G18+K18</f>
        <v>0</v>
      </c>
      <c r="M18" s="9"/>
      <c r="N18" s="277"/>
      <c r="O18" s="9"/>
      <c r="P18" s="290">
        <f>+'PPTO AÑO 3'!D18-'GASTOS AÑO 3'!D18</f>
        <v>0</v>
      </c>
      <c r="Q18" s="291" t="e">
        <f>+D18/'PPTO AÑO 3'!D18</f>
        <v>#DIV/0!</v>
      </c>
    </row>
    <row r="19" spans="1:17" ht="20.149999999999999" customHeight="1">
      <c r="A19" s="9"/>
      <c r="B19" s="19" t="s">
        <v>55</v>
      </c>
      <c r="C19" s="10"/>
      <c r="D19" s="154"/>
      <c r="E19" s="146"/>
      <c r="F19" s="155"/>
      <c r="G19" s="56">
        <f t="shared" si="0"/>
        <v>0</v>
      </c>
      <c r="H19" s="154"/>
      <c r="I19" s="146"/>
      <c r="J19" s="155"/>
      <c r="K19" s="56">
        <f t="shared" si="1"/>
        <v>0</v>
      </c>
      <c r="L19" s="59">
        <f t="shared" si="2"/>
        <v>0</v>
      </c>
      <c r="M19" s="9"/>
      <c r="N19" s="277"/>
      <c r="O19" s="9"/>
      <c r="P19" s="292">
        <f>+'PPTO AÑO 3'!D19-'GASTOS AÑO 3'!D19</f>
        <v>0</v>
      </c>
      <c r="Q19" s="293" t="e">
        <f>+D19/'PPTO AÑO 3'!D19</f>
        <v>#DIV/0!</v>
      </c>
    </row>
    <row r="20" spans="1:17" ht="20.149999999999999" customHeight="1">
      <c r="A20" s="9"/>
      <c r="B20" s="19" t="s">
        <v>56</v>
      </c>
      <c r="C20" s="10"/>
      <c r="D20" s="154"/>
      <c r="E20" s="146"/>
      <c r="F20" s="155"/>
      <c r="G20" s="56">
        <f t="shared" si="0"/>
        <v>0</v>
      </c>
      <c r="H20" s="154"/>
      <c r="I20" s="146"/>
      <c r="J20" s="155"/>
      <c r="K20" s="56">
        <f t="shared" si="1"/>
        <v>0</v>
      </c>
      <c r="L20" s="59">
        <f t="shared" si="2"/>
        <v>0</v>
      </c>
      <c r="M20" s="9"/>
      <c r="N20" s="277"/>
      <c r="O20" s="9"/>
      <c r="P20" s="292">
        <f>+'PPTO AÑO 3'!D20-'GASTOS AÑO 3'!D20</f>
        <v>0</v>
      </c>
      <c r="Q20" s="293" t="e">
        <f>+D20/'PPTO AÑO 3'!D20</f>
        <v>#DIV/0!</v>
      </c>
    </row>
    <row r="21" spans="1:17" ht="20.149999999999999" customHeight="1">
      <c r="A21" s="9"/>
      <c r="B21" s="19" t="s">
        <v>57</v>
      </c>
      <c r="C21" s="10"/>
      <c r="D21" s="154"/>
      <c r="E21" s="146"/>
      <c r="F21" s="155"/>
      <c r="G21" s="56">
        <f t="shared" si="0"/>
        <v>0</v>
      </c>
      <c r="H21" s="154"/>
      <c r="I21" s="146"/>
      <c r="J21" s="155"/>
      <c r="K21" s="56">
        <f t="shared" si="1"/>
        <v>0</v>
      </c>
      <c r="L21" s="59">
        <f t="shared" si="2"/>
        <v>0</v>
      </c>
      <c r="M21" s="9"/>
      <c r="N21" s="277"/>
      <c r="O21" s="9"/>
      <c r="P21" s="292">
        <f>+'PPTO AÑO 3'!D21-'GASTOS AÑO 3'!D21</f>
        <v>0</v>
      </c>
      <c r="Q21" s="293" t="e">
        <f>+D21/'PPTO AÑO 3'!D21</f>
        <v>#DIV/0!</v>
      </c>
    </row>
    <row r="22" spans="1:17" ht="19.45" customHeight="1">
      <c r="A22" s="9"/>
      <c r="B22" s="19" t="s">
        <v>58</v>
      </c>
      <c r="C22" s="10"/>
      <c r="D22" s="154"/>
      <c r="E22" s="146"/>
      <c r="F22" s="155"/>
      <c r="G22" s="56">
        <f t="shared" si="0"/>
        <v>0</v>
      </c>
      <c r="H22" s="154"/>
      <c r="I22" s="146"/>
      <c r="J22" s="155"/>
      <c r="K22" s="56">
        <f t="shared" si="1"/>
        <v>0</v>
      </c>
      <c r="L22" s="59">
        <f t="shared" si="2"/>
        <v>0</v>
      </c>
      <c r="M22" s="9"/>
      <c r="N22" s="277"/>
      <c r="O22" s="9"/>
      <c r="P22" s="292">
        <f>+'PPTO AÑO 3'!D22-'GASTOS AÑO 3'!D22</f>
        <v>0</v>
      </c>
      <c r="Q22" s="293" t="e">
        <f>+D22/'PPTO AÑO 3'!D22</f>
        <v>#DIV/0!</v>
      </c>
    </row>
    <row r="23" spans="1:17" ht="20.149999999999999" customHeight="1">
      <c r="A23" s="9"/>
      <c r="B23" s="19" t="s">
        <v>59</v>
      </c>
      <c r="C23" s="10"/>
      <c r="D23" s="154"/>
      <c r="E23" s="146"/>
      <c r="F23" s="155"/>
      <c r="G23" s="56">
        <f t="shared" si="0"/>
        <v>0</v>
      </c>
      <c r="H23" s="154"/>
      <c r="I23" s="146"/>
      <c r="J23" s="155"/>
      <c r="K23" s="56">
        <f t="shared" si="1"/>
        <v>0</v>
      </c>
      <c r="L23" s="59">
        <f t="shared" si="2"/>
        <v>0</v>
      </c>
      <c r="M23" s="9"/>
      <c r="N23" s="277"/>
      <c r="O23" s="9"/>
      <c r="P23" s="292">
        <f>+'PPTO AÑO 3'!D23-'GASTOS AÑO 3'!D23</f>
        <v>0</v>
      </c>
      <c r="Q23" s="293" t="e">
        <f>+D23/'PPTO AÑO 3'!D23</f>
        <v>#DIV/0!</v>
      </c>
    </row>
    <row r="24" spans="1:17" ht="20.149999999999999" customHeight="1">
      <c r="A24" s="9"/>
      <c r="B24" s="19" t="s">
        <v>111</v>
      </c>
      <c r="C24" s="10"/>
      <c r="D24" s="154"/>
      <c r="E24" s="146"/>
      <c r="F24" s="155"/>
      <c r="G24" s="56">
        <f t="shared" si="0"/>
        <v>0</v>
      </c>
      <c r="H24" s="154"/>
      <c r="I24" s="146"/>
      <c r="J24" s="155"/>
      <c r="K24" s="56">
        <f t="shared" si="1"/>
        <v>0</v>
      </c>
      <c r="L24" s="59">
        <f t="shared" si="2"/>
        <v>0</v>
      </c>
      <c r="M24" s="9"/>
      <c r="N24" s="277"/>
      <c r="O24" s="9"/>
      <c r="P24" s="292">
        <f>+'PPTO AÑO 3'!D24-'GASTOS AÑO 3'!D24</f>
        <v>0</v>
      </c>
      <c r="Q24" s="293" t="e">
        <f>+D24/'PPTO AÑO 3'!D24</f>
        <v>#DIV/0!</v>
      </c>
    </row>
    <row r="25" spans="1:17" ht="20.149999999999999" customHeight="1">
      <c r="A25" s="9"/>
      <c r="B25" s="19" t="s">
        <v>60</v>
      </c>
      <c r="C25" s="10"/>
      <c r="D25" s="154"/>
      <c r="E25" s="146"/>
      <c r="F25" s="155"/>
      <c r="G25" s="56">
        <f t="shared" si="0"/>
        <v>0</v>
      </c>
      <c r="H25" s="154"/>
      <c r="I25" s="146"/>
      <c r="J25" s="155"/>
      <c r="K25" s="56">
        <f t="shared" si="1"/>
        <v>0</v>
      </c>
      <c r="L25" s="59">
        <f t="shared" si="2"/>
        <v>0</v>
      </c>
      <c r="M25" s="9"/>
      <c r="N25" s="277"/>
      <c r="O25" s="9"/>
      <c r="P25" s="292">
        <f>+'PPTO AÑO 3'!D25-'GASTOS AÑO 3'!D25</f>
        <v>0</v>
      </c>
      <c r="Q25" s="293" t="e">
        <f>+D25/'PPTO AÑO 3'!D25</f>
        <v>#DIV/0!</v>
      </c>
    </row>
    <row r="26" spans="1:17" ht="20.149999999999999" customHeight="1">
      <c r="A26" s="9"/>
      <c r="B26" s="19" t="s">
        <v>61</v>
      </c>
      <c r="C26" s="10"/>
      <c r="D26" s="154"/>
      <c r="E26" s="146"/>
      <c r="F26" s="155"/>
      <c r="G26" s="56">
        <f t="shared" si="0"/>
        <v>0</v>
      </c>
      <c r="H26" s="154"/>
      <c r="I26" s="146"/>
      <c r="J26" s="155"/>
      <c r="K26" s="56">
        <f t="shared" si="1"/>
        <v>0</v>
      </c>
      <c r="L26" s="59">
        <f t="shared" si="2"/>
        <v>0</v>
      </c>
      <c r="M26" s="9"/>
      <c r="N26" s="277"/>
      <c r="O26" s="9"/>
      <c r="P26" s="292">
        <f>+'PPTO AÑO 3'!D26-'GASTOS AÑO 3'!D26</f>
        <v>0</v>
      </c>
      <c r="Q26" s="293" t="e">
        <f>+D26/'PPTO AÑO 3'!D26</f>
        <v>#DIV/0!</v>
      </c>
    </row>
    <row r="27" spans="1:17" ht="20.149999999999999" customHeight="1">
      <c r="A27" s="9"/>
      <c r="B27" s="19" t="s">
        <v>62</v>
      </c>
      <c r="C27" s="10"/>
      <c r="D27" s="154"/>
      <c r="E27" s="146"/>
      <c r="F27" s="155"/>
      <c r="G27" s="56">
        <f t="shared" si="0"/>
        <v>0</v>
      </c>
      <c r="H27" s="154"/>
      <c r="I27" s="146"/>
      <c r="J27" s="155"/>
      <c r="K27" s="56">
        <f t="shared" si="1"/>
        <v>0</v>
      </c>
      <c r="L27" s="59">
        <f t="shared" si="2"/>
        <v>0</v>
      </c>
      <c r="M27" s="9"/>
      <c r="N27" s="277"/>
      <c r="O27" s="9"/>
      <c r="P27" s="292">
        <f>+'PPTO AÑO 3'!D27-'GASTOS AÑO 3'!D27</f>
        <v>0</v>
      </c>
      <c r="Q27" s="293" t="e">
        <f>+D27/'PPTO AÑO 3'!D27</f>
        <v>#DIV/0!</v>
      </c>
    </row>
    <row r="28" spans="1:17" ht="20.149999999999999" customHeight="1">
      <c r="A28" s="9"/>
      <c r="B28" s="19" t="s">
        <v>63</v>
      </c>
      <c r="C28" s="10"/>
      <c r="D28" s="154"/>
      <c r="E28" s="146"/>
      <c r="F28" s="155"/>
      <c r="G28" s="56">
        <f t="shared" si="0"/>
        <v>0</v>
      </c>
      <c r="H28" s="154"/>
      <c r="I28" s="146"/>
      <c r="J28" s="155"/>
      <c r="K28" s="56">
        <f t="shared" si="1"/>
        <v>0</v>
      </c>
      <c r="L28" s="59">
        <f t="shared" si="2"/>
        <v>0</v>
      </c>
      <c r="M28" s="9"/>
      <c r="N28" s="277"/>
      <c r="O28" s="9"/>
      <c r="P28" s="292">
        <f>+'PPTO AÑO 3'!D28-'GASTOS AÑO 3'!D28</f>
        <v>0</v>
      </c>
      <c r="Q28" s="293" t="e">
        <f>+D28/'PPTO AÑO 3'!D28</f>
        <v>#DIV/0!</v>
      </c>
    </row>
    <row r="29" spans="1:17" ht="20.149999999999999" customHeight="1" thickBot="1">
      <c r="A29" s="9"/>
      <c r="B29" s="20" t="s">
        <v>64</v>
      </c>
      <c r="C29" s="10"/>
      <c r="D29" s="156"/>
      <c r="E29" s="157"/>
      <c r="F29" s="158"/>
      <c r="G29" s="57">
        <f t="shared" si="0"/>
        <v>0</v>
      </c>
      <c r="H29" s="156"/>
      <c r="I29" s="157"/>
      <c r="J29" s="158"/>
      <c r="K29" s="57">
        <f t="shared" si="1"/>
        <v>0</v>
      </c>
      <c r="L29" s="60">
        <f t="shared" si="2"/>
        <v>0</v>
      </c>
      <c r="M29" s="9"/>
      <c r="N29" s="277"/>
      <c r="O29" s="9"/>
      <c r="P29" s="294">
        <f>+'PPTO AÑO 3'!D29-'GASTOS AÑO 3'!D29</f>
        <v>0</v>
      </c>
      <c r="Q29" s="295" t="e">
        <f>+D29/'PPTO AÑO 3'!D29</f>
        <v>#DIV/0!</v>
      </c>
    </row>
    <row r="30" spans="1:17" s="6" customFormat="1" ht="20.149999999999999" customHeight="1" thickBot="1">
      <c r="A30" s="46"/>
      <c r="B30" s="21" t="s">
        <v>4</v>
      </c>
      <c r="C30" s="23"/>
      <c r="D30" s="33">
        <f t="shared" ref="D30:L30" si="3">SUM(D18:D29)</f>
        <v>0</v>
      </c>
      <c r="E30" s="13">
        <f t="shared" si="3"/>
        <v>0</v>
      </c>
      <c r="F30" s="14">
        <f t="shared" si="3"/>
        <v>0</v>
      </c>
      <c r="G30" s="15">
        <f t="shared" si="3"/>
        <v>0</v>
      </c>
      <c r="H30" s="12">
        <f t="shared" si="3"/>
        <v>0</v>
      </c>
      <c r="I30" s="13">
        <f t="shared" si="3"/>
        <v>0</v>
      </c>
      <c r="J30" s="14">
        <f t="shared" si="3"/>
        <v>0</v>
      </c>
      <c r="K30" s="15">
        <f t="shared" si="3"/>
        <v>0</v>
      </c>
      <c r="L30" s="15">
        <f t="shared" si="3"/>
        <v>0</v>
      </c>
      <c r="M30" s="9"/>
      <c r="N30" s="278"/>
      <c r="O30" s="46"/>
      <c r="P30" s="288">
        <f>+'PPTO AÑO 3'!D30-'GASTOS AÑO 3'!D30</f>
        <v>0</v>
      </c>
      <c r="Q30" s="289" t="e">
        <f>+D30/'PPTO AÑO 3'!D30</f>
        <v>#DIV/0!</v>
      </c>
    </row>
    <row r="31" spans="1:17" s="92" customFormat="1" ht="20.149999999999999" customHeight="1" thickBot="1">
      <c r="A31" s="86"/>
      <c r="B31" s="93" t="s">
        <v>36</v>
      </c>
      <c r="C31" s="87"/>
      <c r="D31" s="88" t="e">
        <f t="shared" ref="D31:K31" si="4">+D30/D38</f>
        <v>#DIV/0!</v>
      </c>
      <c r="E31" s="89" t="e">
        <f t="shared" si="4"/>
        <v>#DIV/0!</v>
      </c>
      <c r="F31" s="90" t="e">
        <f t="shared" si="4"/>
        <v>#DIV/0!</v>
      </c>
      <c r="G31" s="134" t="e">
        <f t="shared" si="4"/>
        <v>#DIV/0!</v>
      </c>
      <c r="H31" s="88" t="e">
        <f t="shared" si="4"/>
        <v>#DIV/0!</v>
      </c>
      <c r="I31" s="89" t="e">
        <f t="shared" si="4"/>
        <v>#DIV/0!</v>
      </c>
      <c r="J31" s="90" t="e">
        <f t="shared" si="4"/>
        <v>#DIV/0!</v>
      </c>
      <c r="K31" s="134" t="e">
        <f t="shared" si="4"/>
        <v>#DIV/0!</v>
      </c>
      <c r="L31" s="91" t="e">
        <f>+L30/$L$38</f>
        <v>#DIV/0!</v>
      </c>
      <c r="M31" s="9"/>
      <c r="N31" s="279"/>
      <c r="O31" s="86"/>
      <c r="P31" s="216"/>
      <c r="Q31" s="287"/>
    </row>
    <row r="32" spans="1:17" s="9" customFormat="1" ht="19.45" customHeight="1" thickBot="1">
      <c r="B32" s="11"/>
      <c r="C32" s="54"/>
      <c r="D32" s="11"/>
      <c r="E32" s="11"/>
      <c r="F32" s="11"/>
      <c r="G32" s="24"/>
      <c r="H32" s="11"/>
      <c r="I32" s="11"/>
      <c r="J32" s="11"/>
      <c r="K32" s="24"/>
      <c r="L32" s="22"/>
      <c r="N32" s="277"/>
      <c r="P32" s="216"/>
      <c r="Q32" s="287"/>
    </row>
    <row r="33" spans="1:17" s="9" customFormat="1" ht="20.149999999999999" customHeight="1" thickBot="1">
      <c r="B33" s="27" t="s">
        <v>5</v>
      </c>
      <c r="C33" s="16"/>
      <c r="D33" s="315" t="s">
        <v>5</v>
      </c>
      <c r="E33" s="316"/>
      <c r="F33" s="316"/>
      <c r="G33" s="316"/>
      <c r="H33" s="316"/>
      <c r="I33" s="316"/>
      <c r="J33" s="316"/>
      <c r="K33" s="317"/>
      <c r="L33" s="8"/>
      <c r="N33" s="277"/>
      <c r="P33" s="392" t="s">
        <v>5</v>
      </c>
      <c r="Q33" s="393"/>
    </row>
    <row r="34" spans="1:17" s="30" customFormat="1" ht="27.8" thickBot="1">
      <c r="A34" s="61"/>
      <c r="B34" s="28" t="s">
        <v>39</v>
      </c>
      <c r="C34" s="29"/>
      <c r="D34" s="159"/>
      <c r="E34" s="159"/>
      <c r="F34" s="159"/>
      <c r="G34" s="63">
        <f>+D34+E34+F34</f>
        <v>0</v>
      </c>
      <c r="H34" s="159"/>
      <c r="I34" s="159"/>
      <c r="J34" s="159"/>
      <c r="K34" s="63">
        <f>SUM(H34:J34)</f>
        <v>0</v>
      </c>
      <c r="L34" s="64">
        <f>+G34+K34</f>
        <v>0</v>
      </c>
      <c r="M34" s="9"/>
      <c r="N34" s="280"/>
      <c r="O34" s="61"/>
      <c r="P34" s="216"/>
      <c r="Q34" s="287"/>
    </row>
    <row r="35" spans="1:17" s="111" customFormat="1" ht="19.45" customHeight="1" thickBot="1">
      <c r="A35" s="108"/>
      <c r="B35" s="112" t="s">
        <v>6</v>
      </c>
      <c r="C35" s="109"/>
      <c r="D35" s="110">
        <f t="shared" ref="D35:L35" si="5">+D34</f>
        <v>0</v>
      </c>
      <c r="E35" s="110">
        <f t="shared" si="5"/>
        <v>0</v>
      </c>
      <c r="F35" s="110">
        <f t="shared" si="5"/>
        <v>0</v>
      </c>
      <c r="G35" s="110">
        <f t="shared" si="5"/>
        <v>0</v>
      </c>
      <c r="H35" s="110">
        <f t="shared" si="5"/>
        <v>0</v>
      </c>
      <c r="I35" s="110">
        <f t="shared" si="5"/>
        <v>0</v>
      </c>
      <c r="J35" s="110">
        <f t="shared" si="5"/>
        <v>0</v>
      </c>
      <c r="K35" s="110">
        <f t="shared" si="5"/>
        <v>0</v>
      </c>
      <c r="L35" s="110">
        <f t="shared" si="5"/>
        <v>0</v>
      </c>
      <c r="M35" s="9"/>
      <c r="N35" s="281"/>
      <c r="O35" s="108"/>
      <c r="P35" s="288">
        <f>+'PPTO AÑO 3'!D35-'GASTOS AÑO 3'!D35</f>
        <v>0</v>
      </c>
      <c r="Q35" s="289" t="e">
        <f>+D35/'PPTO AÑO 3'!D35</f>
        <v>#DIV/0!</v>
      </c>
    </row>
    <row r="36" spans="1:17" s="99" customFormat="1" ht="20.149999999999999" customHeight="1" thickBot="1">
      <c r="A36" s="94"/>
      <c r="B36" s="100" t="s">
        <v>36</v>
      </c>
      <c r="C36" s="95"/>
      <c r="D36" s="97" t="e">
        <f t="shared" ref="D36:K36" si="6">+D35/D$38</f>
        <v>#DIV/0!</v>
      </c>
      <c r="E36" s="97" t="e">
        <f t="shared" si="6"/>
        <v>#DIV/0!</v>
      </c>
      <c r="F36" s="96" t="e">
        <f t="shared" si="6"/>
        <v>#DIV/0!</v>
      </c>
      <c r="G36" s="135" t="e">
        <f t="shared" si="6"/>
        <v>#DIV/0!</v>
      </c>
      <c r="H36" s="97" t="e">
        <f t="shared" si="6"/>
        <v>#DIV/0!</v>
      </c>
      <c r="I36" s="97" t="e">
        <f t="shared" si="6"/>
        <v>#DIV/0!</v>
      </c>
      <c r="J36" s="96" t="e">
        <f t="shared" si="6"/>
        <v>#DIV/0!</v>
      </c>
      <c r="K36" s="135" t="e">
        <f t="shared" si="6"/>
        <v>#DIV/0!</v>
      </c>
      <c r="L36" s="98" t="e">
        <f>+L35/$L$38</f>
        <v>#DIV/0!</v>
      </c>
      <c r="M36" s="9"/>
      <c r="N36" s="282"/>
      <c r="O36" s="94"/>
      <c r="P36" s="216"/>
      <c r="Q36" s="287"/>
    </row>
    <row r="37" spans="1:17" s="9" customFormat="1" ht="29.95" customHeight="1" thickBot="1">
      <c r="B37" s="11"/>
      <c r="C37" s="54"/>
      <c r="D37" s="11"/>
      <c r="E37" s="11"/>
      <c r="F37" s="11"/>
      <c r="G37" s="24"/>
      <c r="H37" s="11"/>
      <c r="I37" s="11"/>
      <c r="J37" s="11"/>
      <c r="K37" s="24"/>
      <c r="L37" s="22"/>
      <c r="N37" s="277"/>
      <c r="P37" s="216"/>
      <c r="Q37" s="287"/>
    </row>
    <row r="38" spans="1:17" s="6" customFormat="1" ht="20.149999999999999" customHeight="1" thickBot="1">
      <c r="A38" s="46"/>
      <c r="B38" s="21" t="s">
        <v>7</v>
      </c>
      <c r="C38" s="23"/>
      <c r="D38" s="8">
        <f t="shared" ref="D38:L38" si="7">+D30+D35</f>
        <v>0</v>
      </c>
      <c r="E38" s="8">
        <f t="shared" si="7"/>
        <v>0</v>
      </c>
      <c r="F38" s="8">
        <f t="shared" si="7"/>
        <v>0</v>
      </c>
      <c r="G38" s="8">
        <f t="shared" si="7"/>
        <v>0</v>
      </c>
      <c r="H38" s="8">
        <f t="shared" si="7"/>
        <v>0</v>
      </c>
      <c r="I38" s="8">
        <f t="shared" si="7"/>
        <v>0</v>
      </c>
      <c r="J38" s="8">
        <f t="shared" si="7"/>
        <v>0</v>
      </c>
      <c r="K38" s="8">
        <f t="shared" si="7"/>
        <v>0</v>
      </c>
      <c r="L38" s="8">
        <f t="shared" si="7"/>
        <v>0</v>
      </c>
      <c r="M38" s="9"/>
      <c r="N38" s="278"/>
      <c r="O38" s="46"/>
      <c r="P38" s="288">
        <f>+'PPTO AÑO 3'!D38-'GASTOS AÑO 3'!D38</f>
        <v>0</v>
      </c>
      <c r="Q38" s="289" t="e">
        <f>+D38/'PPTO AÑO 3'!D38</f>
        <v>#DIV/0!</v>
      </c>
    </row>
    <row r="39" spans="1:17" s="107" customFormat="1" ht="20.149999999999999" customHeight="1" thickBot="1">
      <c r="A39" s="101"/>
      <c r="B39" s="100" t="s">
        <v>36</v>
      </c>
      <c r="C39" s="95"/>
      <c r="D39" s="102" t="e">
        <f t="shared" ref="D39:K39" si="8">+D38/D$38</f>
        <v>#DIV/0!</v>
      </c>
      <c r="E39" s="103" t="e">
        <f t="shared" si="8"/>
        <v>#DIV/0!</v>
      </c>
      <c r="F39" s="104" t="e">
        <f t="shared" si="8"/>
        <v>#DIV/0!</v>
      </c>
      <c r="G39" s="135" t="e">
        <f t="shared" si="8"/>
        <v>#DIV/0!</v>
      </c>
      <c r="H39" s="105" t="e">
        <f t="shared" si="8"/>
        <v>#DIV/0!</v>
      </c>
      <c r="I39" s="103" t="e">
        <f t="shared" si="8"/>
        <v>#DIV/0!</v>
      </c>
      <c r="J39" s="104" t="e">
        <f t="shared" si="8"/>
        <v>#DIV/0!</v>
      </c>
      <c r="K39" s="135" t="e">
        <f t="shared" si="8"/>
        <v>#DIV/0!</v>
      </c>
      <c r="L39" s="106" t="e">
        <f>+L38/$L$38</f>
        <v>#DIV/0!</v>
      </c>
      <c r="M39" s="101"/>
      <c r="N39" s="286"/>
      <c r="O39" s="101"/>
      <c r="P39" s="101"/>
      <c r="Q39" s="101"/>
    </row>
    <row r="40" spans="1:17" ht="14.3" thickBo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46"/>
      <c r="M40" s="9"/>
      <c r="N40" s="284"/>
      <c r="O40" s="9"/>
      <c r="P40" s="9"/>
      <c r="Q40" s="9"/>
    </row>
    <row r="41" spans="1:17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46"/>
      <c r="M41" s="9"/>
      <c r="N41" s="9"/>
      <c r="O41" s="9"/>
      <c r="P41" s="9"/>
      <c r="Q41" s="9"/>
    </row>
    <row r="42" spans="1:17">
      <c r="A42" s="9"/>
      <c r="B42" s="9"/>
      <c r="C42" s="9"/>
      <c r="D42" s="239"/>
      <c r="E42" s="9"/>
      <c r="F42" s="9"/>
      <c r="G42" s="9"/>
      <c r="H42" s="9"/>
      <c r="I42" s="9"/>
      <c r="J42" s="9"/>
      <c r="K42" s="9"/>
      <c r="L42" s="46"/>
      <c r="M42" s="9"/>
      <c r="N42" s="9"/>
      <c r="O42" s="9"/>
      <c r="P42" s="9"/>
      <c r="Q42" s="9"/>
    </row>
    <row r="43" spans="1:17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46"/>
      <c r="M43" s="9"/>
      <c r="N43" s="9"/>
      <c r="O43" s="9"/>
      <c r="P43" s="9"/>
      <c r="Q43" s="9"/>
    </row>
    <row r="44" spans="1:17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46"/>
      <c r="M44" s="9"/>
      <c r="N44" s="9"/>
      <c r="O44" s="9"/>
    </row>
    <row r="45" spans="1:17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46"/>
      <c r="M45" s="9"/>
      <c r="N45" s="9"/>
      <c r="O45" s="9"/>
    </row>
  </sheetData>
  <sheetProtection sheet="1" objects="1" scenarios="1"/>
  <mergeCells count="21">
    <mergeCell ref="D7:L7"/>
    <mergeCell ref="K15:K16"/>
    <mergeCell ref="D11:L11"/>
    <mergeCell ref="L12:L16"/>
    <mergeCell ref="D15:D16"/>
    <mergeCell ref="H12:K14"/>
    <mergeCell ref="D12:G14"/>
    <mergeCell ref="B12:B16"/>
    <mergeCell ref="G15:G16"/>
    <mergeCell ref="H15:H16"/>
    <mergeCell ref="I15:I16"/>
    <mergeCell ref="J15:J16"/>
    <mergeCell ref="E15:E16"/>
    <mergeCell ref="D33:K33"/>
    <mergeCell ref="D17:K17"/>
    <mergeCell ref="F15:F16"/>
    <mergeCell ref="P33:Q33"/>
    <mergeCell ref="P11:Q14"/>
    <mergeCell ref="P15:P16"/>
    <mergeCell ref="Q15:Q16"/>
    <mergeCell ref="P17:Q17"/>
  </mergeCells>
  <phoneticPr fontId="0" type="noConversion"/>
  <pageMargins left="0.96" right="0.47244094488188981" top="0.78740157480314965" bottom="0.78740157480314965" header="0.51181102362204722" footer="0.51181102362204722"/>
  <pageSetup paperSize="9" scale="54" orientation="landscape" r:id="rId1"/>
  <headerFooter alignWithMargins="0">
    <oddFooter>&amp;L&amp;A&amp;R&amp;P/&amp;N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5">
    <tabColor indexed="42"/>
  </sheetPr>
  <dimension ref="A1:N46"/>
  <sheetViews>
    <sheetView zoomScale="60" zoomScaleNormal="60" zoomScaleSheetLayoutView="50" workbookViewId="0">
      <selection activeCell="L24" sqref="L24"/>
    </sheetView>
  </sheetViews>
  <sheetFormatPr baseColWidth="10" defaultColWidth="9.125" defaultRowHeight="13.55" outlineLevelCol="1"/>
  <cols>
    <col min="1" max="1" width="4.125" style="4" customWidth="1"/>
    <col min="2" max="2" width="39.125" style="4" customWidth="1"/>
    <col min="3" max="3" width="3.375" style="4" customWidth="1"/>
    <col min="4" max="4" width="19.25" style="4" customWidth="1" outlineLevel="1"/>
    <col min="5" max="5" width="19.375" style="4" customWidth="1" outlineLevel="1"/>
    <col min="6" max="6" width="20" style="4" customWidth="1" outlineLevel="1"/>
    <col min="7" max="7" width="19.375" style="4" customWidth="1" outlineLevel="1"/>
    <col min="8" max="8" width="19.25" style="4" customWidth="1" outlineLevel="1"/>
    <col min="9" max="9" width="20.125" style="4" customWidth="1" outlineLevel="1"/>
    <col min="10" max="10" width="3.25" style="4" customWidth="1"/>
    <col min="11" max="11" width="21.375" style="4" customWidth="1" outlineLevel="1"/>
    <col min="12" max="12" width="19.75" style="7" customWidth="1" outlineLevel="1"/>
    <col min="13" max="13" width="5.25" style="4" customWidth="1" outlineLevel="1"/>
    <col min="14" max="14" width="10.375" style="4" bestFit="1" customWidth="1"/>
    <col min="15" max="256" width="11.375" style="4" customWidth="1"/>
    <col min="257" max="16384" width="9.125" style="4"/>
  </cols>
  <sheetData>
    <row r="1" spans="1:14" ht="17.149999999999999">
      <c r="A1" s="9"/>
      <c r="B1" s="53" t="s">
        <v>17</v>
      </c>
      <c r="D1" s="52" t="e">
        <f>+#REF!</f>
        <v>#REF!</v>
      </c>
      <c r="E1" s="9"/>
      <c r="F1" s="9"/>
      <c r="G1" s="9"/>
      <c r="H1" s="9"/>
      <c r="I1" s="9"/>
      <c r="J1" s="9"/>
      <c r="K1" s="9"/>
      <c r="L1" s="50"/>
      <c r="M1" s="9"/>
      <c r="N1" s="9"/>
    </row>
    <row r="2" spans="1:14" ht="17.149999999999999">
      <c r="A2" s="9"/>
      <c r="B2" s="53" t="s">
        <v>18</v>
      </c>
      <c r="C2" s="53"/>
      <c r="D2" s="139" t="e">
        <f>+#REF!</f>
        <v>#REF!</v>
      </c>
      <c r="E2" s="9"/>
      <c r="F2" s="9"/>
      <c r="G2" s="9"/>
      <c r="H2" s="9"/>
      <c r="I2" s="9"/>
      <c r="J2" s="9"/>
      <c r="K2" s="9"/>
      <c r="L2" s="50"/>
      <c r="M2" s="9"/>
      <c r="N2" s="9"/>
    </row>
    <row r="3" spans="1:14" ht="17.149999999999999">
      <c r="A3" s="9"/>
      <c r="B3" s="53" t="s">
        <v>19</v>
      </c>
      <c r="C3" s="53"/>
      <c r="D3" s="139" t="e">
        <f>+#REF!</f>
        <v>#REF!</v>
      </c>
      <c r="E3" s="9"/>
      <c r="F3" s="9"/>
      <c r="G3" s="9"/>
      <c r="H3" s="9"/>
      <c r="I3" s="9"/>
      <c r="J3" s="9"/>
      <c r="K3" s="9"/>
      <c r="L3" s="50"/>
      <c r="M3" s="9"/>
      <c r="N3" s="9"/>
    </row>
    <row r="4" spans="1:14" ht="17.149999999999999">
      <c r="A4" s="9"/>
      <c r="B4" s="53" t="s">
        <v>20</v>
      </c>
      <c r="C4" s="53"/>
      <c r="D4" s="139" t="e">
        <f>+#REF!</f>
        <v>#REF!</v>
      </c>
      <c r="E4" s="9"/>
      <c r="F4" s="9"/>
      <c r="G4" s="9"/>
      <c r="H4" s="9"/>
      <c r="I4" s="9"/>
      <c r="J4" s="9"/>
      <c r="K4" s="9"/>
      <c r="L4" s="50"/>
      <c r="M4" s="9"/>
      <c r="N4" s="9"/>
    </row>
    <row r="5" spans="1:14" ht="17.850000000000001" thickBot="1">
      <c r="A5" s="9"/>
      <c r="B5" s="53"/>
      <c r="C5" s="53"/>
      <c r="D5" s="139"/>
      <c r="E5" s="9"/>
      <c r="F5" s="9"/>
      <c r="G5" s="9"/>
      <c r="H5" s="9"/>
      <c r="I5" s="9"/>
      <c r="J5" s="9"/>
      <c r="K5" s="9"/>
      <c r="L5" s="50"/>
      <c r="M5" s="9"/>
      <c r="N5" s="9"/>
    </row>
    <row r="6" spans="1:14" ht="17.149999999999999">
      <c r="A6" s="9"/>
      <c r="B6" s="53"/>
      <c r="C6" s="53"/>
      <c r="D6" s="241"/>
      <c r="E6" s="85"/>
      <c r="F6" s="330" t="s">
        <v>106</v>
      </c>
      <c r="G6" s="331"/>
      <c r="H6" s="331"/>
      <c r="I6" s="331"/>
      <c r="J6" s="331"/>
      <c r="K6" s="332"/>
      <c r="L6" s="50"/>
      <c r="M6" s="9"/>
      <c r="N6" s="9"/>
    </row>
    <row r="7" spans="1:14" ht="14.3" thickBot="1">
      <c r="A7" s="9"/>
      <c r="B7" s="9"/>
      <c r="C7" s="9"/>
      <c r="D7" s="9"/>
      <c r="E7" s="85"/>
      <c r="F7" s="333"/>
      <c r="G7" s="334"/>
      <c r="H7" s="334"/>
      <c r="I7" s="334"/>
      <c r="J7" s="334"/>
      <c r="K7" s="335"/>
      <c r="L7" s="50"/>
      <c r="M7" s="9"/>
      <c r="N7" s="9"/>
    </row>
    <row r="8" spans="1:14" ht="17.149999999999999">
      <c r="A8" s="9"/>
      <c r="B8" s="9"/>
      <c r="C8" s="53"/>
      <c r="D8" s="53"/>
      <c r="E8" s="9"/>
      <c r="F8" s="345"/>
      <c r="G8" s="345"/>
      <c r="H8" s="345"/>
      <c r="I8" s="345"/>
      <c r="J8" s="345"/>
      <c r="K8" s="345"/>
      <c r="L8" s="50"/>
      <c r="M8" s="9"/>
      <c r="N8" s="9"/>
    </row>
    <row r="9" spans="1:14" ht="21.05" customHeight="1" thickBot="1">
      <c r="A9" s="136" t="s">
        <v>34</v>
      </c>
      <c r="B9" s="49"/>
      <c r="C9" s="51"/>
      <c r="E9" s="49"/>
      <c r="F9" s="49"/>
      <c r="G9" s="49"/>
      <c r="H9" s="49"/>
      <c r="I9" s="49"/>
      <c r="J9" s="49"/>
      <c r="K9" s="49"/>
      <c r="L9" s="50"/>
      <c r="M9" s="49"/>
      <c r="N9" s="9"/>
    </row>
    <row r="10" spans="1:14" s="43" customFormat="1" ht="31.55" customHeight="1" thickBot="1">
      <c r="A10" s="42"/>
      <c r="B10" s="44"/>
      <c r="C10" s="44"/>
      <c r="D10" s="336" t="s">
        <v>28</v>
      </c>
      <c r="E10" s="337"/>
      <c r="F10" s="337"/>
      <c r="G10" s="337"/>
      <c r="H10" s="337"/>
      <c r="I10" s="337"/>
      <c r="J10" s="337"/>
      <c r="K10" s="337"/>
      <c r="L10" s="338"/>
      <c r="M10" s="271"/>
      <c r="N10" s="42"/>
    </row>
    <row r="11" spans="1:14" ht="13.55" customHeight="1">
      <c r="A11" s="9"/>
      <c r="B11" s="46" t="s">
        <v>21</v>
      </c>
      <c r="C11" s="46"/>
      <c r="D11" s="339" t="s">
        <v>15</v>
      </c>
      <c r="E11" s="340"/>
      <c r="F11" s="341"/>
      <c r="G11" s="346" t="s">
        <v>16</v>
      </c>
      <c r="H11" s="347"/>
      <c r="I11" s="348"/>
      <c r="J11" s="65"/>
      <c r="K11" s="352" t="s">
        <v>32</v>
      </c>
      <c r="L11" s="355" t="s">
        <v>33</v>
      </c>
      <c r="M11" s="216"/>
      <c r="N11" s="9"/>
    </row>
    <row r="12" spans="1:14" s="5" customFormat="1" ht="18.75" customHeight="1" thickBot="1">
      <c r="A12" s="52"/>
      <c r="B12" s="52"/>
      <c r="D12" s="342"/>
      <c r="E12" s="343"/>
      <c r="F12" s="344"/>
      <c r="G12" s="349"/>
      <c r="H12" s="350"/>
      <c r="I12" s="351"/>
      <c r="J12" s="66"/>
      <c r="K12" s="353"/>
      <c r="L12" s="356"/>
      <c r="M12" s="272"/>
      <c r="N12" s="52"/>
    </row>
    <row r="13" spans="1:14" ht="17.3" customHeight="1">
      <c r="A13" s="9"/>
      <c r="B13" s="318" t="s">
        <v>0</v>
      </c>
      <c r="C13" s="32"/>
      <c r="D13" s="321" t="s">
        <v>37</v>
      </c>
      <c r="E13" s="324" t="s">
        <v>29</v>
      </c>
      <c r="F13" s="327" t="s">
        <v>30</v>
      </c>
      <c r="G13" s="358" t="s">
        <v>29</v>
      </c>
      <c r="H13" s="324" t="s">
        <v>65</v>
      </c>
      <c r="I13" s="324" t="s">
        <v>31</v>
      </c>
      <c r="J13" s="67"/>
      <c r="K13" s="353"/>
      <c r="L13" s="356"/>
      <c r="M13" s="269"/>
      <c r="N13" s="9"/>
    </row>
    <row r="14" spans="1:14" ht="33.700000000000003" customHeight="1">
      <c r="A14" s="9"/>
      <c r="B14" s="319"/>
      <c r="C14" s="32"/>
      <c r="D14" s="322"/>
      <c r="E14" s="325"/>
      <c r="F14" s="328"/>
      <c r="G14" s="359"/>
      <c r="H14" s="325"/>
      <c r="I14" s="325"/>
      <c r="J14" s="67"/>
      <c r="K14" s="353"/>
      <c r="L14" s="356"/>
      <c r="M14" s="269"/>
      <c r="N14" s="9"/>
    </row>
    <row r="15" spans="1:14" ht="19.45" customHeight="1">
      <c r="A15" s="9"/>
      <c r="B15" s="319"/>
      <c r="C15" s="32"/>
      <c r="D15" s="322"/>
      <c r="E15" s="325"/>
      <c r="F15" s="328"/>
      <c r="G15" s="359"/>
      <c r="H15" s="325"/>
      <c r="I15" s="325"/>
      <c r="J15" s="67"/>
      <c r="K15" s="353"/>
      <c r="L15" s="356"/>
      <c r="M15" s="269"/>
      <c r="N15" s="9"/>
    </row>
    <row r="16" spans="1:14" ht="33" customHeight="1" thickBot="1">
      <c r="A16" s="9"/>
      <c r="B16" s="320"/>
      <c r="C16" s="32"/>
      <c r="D16" s="323"/>
      <c r="E16" s="326"/>
      <c r="F16" s="329"/>
      <c r="G16" s="360"/>
      <c r="H16" s="326"/>
      <c r="I16" s="326"/>
      <c r="J16" s="67"/>
      <c r="K16" s="354"/>
      <c r="L16" s="357"/>
      <c r="M16" s="269"/>
      <c r="N16" s="9"/>
    </row>
    <row r="17" spans="1:14" s="9" customFormat="1" ht="20.149999999999999" customHeight="1" thickBot="1">
      <c r="B17" s="27" t="s">
        <v>3</v>
      </c>
      <c r="C17" s="16"/>
      <c r="D17" s="315" t="s">
        <v>3</v>
      </c>
      <c r="E17" s="316"/>
      <c r="F17" s="316"/>
      <c r="G17" s="316"/>
      <c r="H17" s="316"/>
      <c r="I17" s="317"/>
      <c r="J17" s="68"/>
      <c r="K17" s="315" t="s">
        <v>3</v>
      </c>
      <c r="L17" s="317"/>
      <c r="M17" s="273"/>
    </row>
    <row r="18" spans="1:14" ht="20.149999999999999" customHeight="1">
      <c r="A18" s="9"/>
      <c r="B18" s="18" t="s">
        <v>54</v>
      </c>
      <c r="C18" s="10"/>
      <c r="D18" s="142"/>
      <c r="E18" s="143"/>
      <c r="F18" s="144"/>
      <c r="G18" s="142"/>
      <c r="H18" s="143"/>
      <c r="I18" s="144"/>
      <c r="J18" s="72"/>
      <c r="K18" s="78">
        <f t="shared" ref="K18:K30" si="0">SUM(D18:I18)</f>
        <v>0</v>
      </c>
      <c r="L18" s="74" t="e">
        <f t="shared" ref="L18:L30" si="1">+K18/K$38</f>
        <v>#DIV/0!</v>
      </c>
      <c r="M18" s="17"/>
      <c r="N18" s="9"/>
    </row>
    <row r="19" spans="1:14" ht="20.149999999999999" customHeight="1">
      <c r="A19" s="9"/>
      <c r="B19" s="19" t="s">
        <v>55</v>
      </c>
      <c r="C19" s="10"/>
      <c r="D19" s="145"/>
      <c r="E19" s="146"/>
      <c r="F19" s="147"/>
      <c r="G19" s="145"/>
      <c r="H19" s="146"/>
      <c r="I19" s="147"/>
      <c r="J19" s="72"/>
      <c r="K19" s="79">
        <f t="shared" si="0"/>
        <v>0</v>
      </c>
      <c r="L19" s="75" t="e">
        <f t="shared" si="1"/>
        <v>#DIV/0!</v>
      </c>
      <c r="M19" s="17"/>
      <c r="N19" s="9"/>
    </row>
    <row r="20" spans="1:14" ht="20.149999999999999" customHeight="1">
      <c r="A20" s="9"/>
      <c r="B20" s="19" t="s">
        <v>56</v>
      </c>
      <c r="C20" s="10"/>
      <c r="D20" s="145"/>
      <c r="E20" s="146"/>
      <c r="F20" s="147"/>
      <c r="G20" s="145"/>
      <c r="H20" s="146"/>
      <c r="I20" s="147"/>
      <c r="J20" s="72"/>
      <c r="K20" s="79">
        <f t="shared" si="0"/>
        <v>0</v>
      </c>
      <c r="L20" s="75" t="e">
        <f t="shared" si="1"/>
        <v>#DIV/0!</v>
      </c>
      <c r="M20" s="17"/>
      <c r="N20" s="9"/>
    </row>
    <row r="21" spans="1:14" ht="19.45" customHeight="1">
      <c r="A21" s="9"/>
      <c r="B21" s="19" t="s">
        <v>57</v>
      </c>
      <c r="C21" s="10"/>
      <c r="D21" s="145"/>
      <c r="E21" s="146"/>
      <c r="F21" s="147"/>
      <c r="G21" s="145"/>
      <c r="H21" s="146"/>
      <c r="I21" s="147"/>
      <c r="J21" s="72"/>
      <c r="K21" s="79">
        <f t="shared" si="0"/>
        <v>0</v>
      </c>
      <c r="L21" s="75" t="e">
        <f t="shared" si="1"/>
        <v>#DIV/0!</v>
      </c>
      <c r="M21" s="17"/>
      <c r="N21" s="9"/>
    </row>
    <row r="22" spans="1:14" ht="20.149999999999999" customHeight="1">
      <c r="A22" s="9"/>
      <c r="B22" s="19" t="s">
        <v>58</v>
      </c>
      <c r="C22" s="10"/>
      <c r="D22" s="145"/>
      <c r="E22" s="146"/>
      <c r="F22" s="147"/>
      <c r="G22" s="145"/>
      <c r="H22" s="146"/>
      <c r="I22" s="147"/>
      <c r="J22" s="72"/>
      <c r="K22" s="79">
        <f t="shared" si="0"/>
        <v>0</v>
      </c>
      <c r="L22" s="75" t="e">
        <f t="shared" si="1"/>
        <v>#DIV/0!</v>
      </c>
      <c r="M22" s="17"/>
      <c r="N22" s="9"/>
    </row>
    <row r="23" spans="1:14" ht="20.149999999999999" customHeight="1">
      <c r="A23" s="9"/>
      <c r="B23" s="19" t="s">
        <v>59</v>
      </c>
      <c r="C23" s="10"/>
      <c r="D23" s="145"/>
      <c r="E23" s="146"/>
      <c r="F23" s="147"/>
      <c r="G23" s="145"/>
      <c r="H23" s="146"/>
      <c r="I23" s="147"/>
      <c r="J23" s="72"/>
      <c r="K23" s="79">
        <f t="shared" si="0"/>
        <v>0</v>
      </c>
      <c r="L23" s="75" t="e">
        <f t="shared" si="1"/>
        <v>#DIV/0!</v>
      </c>
      <c r="M23" s="17"/>
      <c r="N23" s="9"/>
    </row>
    <row r="24" spans="1:14" ht="20.149999999999999" customHeight="1">
      <c r="A24" s="9"/>
      <c r="B24" s="19" t="s">
        <v>111</v>
      </c>
      <c r="C24" s="10"/>
      <c r="D24" s="145"/>
      <c r="E24" s="146"/>
      <c r="F24" s="147"/>
      <c r="G24" s="145"/>
      <c r="H24" s="146"/>
      <c r="I24" s="147"/>
      <c r="J24" s="72"/>
      <c r="K24" s="79">
        <f t="shared" si="0"/>
        <v>0</v>
      </c>
      <c r="L24" s="75" t="e">
        <f t="shared" si="1"/>
        <v>#DIV/0!</v>
      </c>
      <c r="M24" s="17"/>
      <c r="N24" s="9"/>
    </row>
    <row r="25" spans="1:14" ht="20.149999999999999" customHeight="1">
      <c r="A25" s="9"/>
      <c r="B25" s="19" t="s">
        <v>60</v>
      </c>
      <c r="C25" s="10"/>
      <c r="D25" s="145"/>
      <c r="E25" s="146"/>
      <c r="F25" s="147"/>
      <c r="G25" s="145"/>
      <c r="H25" s="146"/>
      <c r="I25" s="147"/>
      <c r="J25" s="72"/>
      <c r="K25" s="79">
        <f t="shared" si="0"/>
        <v>0</v>
      </c>
      <c r="L25" s="75" t="e">
        <f t="shared" si="1"/>
        <v>#DIV/0!</v>
      </c>
      <c r="M25" s="17"/>
      <c r="N25" s="9"/>
    </row>
    <row r="26" spans="1:14" ht="20.149999999999999" customHeight="1">
      <c r="A26" s="9"/>
      <c r="B26" s="19" t="s">
        <v>61</v>
      </c>
      <c r="C26" s="10"/>
      <c r="D26" s="145"/>
      <c r="E26" s="146"/>
      <c r="F26" s="147"/>
      <c r="G26" s="145"/>
      <c r="H26" s="146"/>
      <c r="I26" s="147"/>
      <c r="J26" s="72"/>
      <c r="K26" s="79">
        <f t="shared" si="0"/>
        <v>0</v>
      </c>
      <c r="L26" s="75" t="e">
        <f t="shared" si="1"/>
        <v>#DIV/0!</v>
      </c>
      <c r="M26" s="17"/>
      <c r="N26" s="9"/>
    </row>
    <row r="27" spans="1:14" ht="20.149999999999999" customHeight="1">
      <c r="A27" s="9"/>
      <c r="B27" s="19" t="s">
        <v>62</v>
      </c>
      <c r="C27" s="10"/>
      <c r="D27" s="145"/>
      <c r="E27" s="146"/>
      <c r="F27" s="147"/>
      <c r="G27" s="145"/>
      <c r="H27" s="146"/>
      <c r="I27" s="147"/>
      <c r="J27" s="72"/>
      <c r="K27" s="79">
        <f t="shared" si="0"/>
        <v>0</v>
      </c>
      <c r="L27" s="75" t="e">
        <f t="shared" si="1"/>
        <v>#DIV/0!</v>
      </c>
      <c r="M27" s="17"/>
      <c r="N27" s="9"/>
    </row>
    <row r="28" spans="1:14" ht="20.149999999999999" customHeight="1">
      <c r="A28" s="9"/>
      <c r="B28" s="19" t="s">
        <v>63</v>
      </c>
      <c r="C28" s="10"/>
      <c r="D28" s="145"/>
      <c r="E28" s="146"/>
      <c r="F28" s="147"/>
      <c r="G28" s="145"/>
      <c r="H28" s="146"/>
      <c r="I28" s="147"/>
      <c r="J28" s="72"/>
      <c r="K28" s="79">
        <f t="shared" si="0"/>
        <v>0</v>
      </c>
      <c r="L28" s="75" t="e">
        <f t="shared" si="1"/>
        <v>#DIV/0!</v>
      </c>
      <c r="M28" s="17"/>
      <c r="N28" s="9"/>
    </row>
    <row r="29" spans="1:14" ht="20.149999999999999" customHeight="1" thickBot="1">
      <c r="A29" s="9"/>
      <c r="B29" s="20" t="s">
        <v>64</v>
      </c>
      <c r="C29" s="10"/>
      <c r="D29" s="148"/>
      <c r="E29" s="149"/>
      <c r="F29" s="150"/>
      <c r="G29" s="148"/>
      <c r="H29" s="149"/>
      <c r="I29" s="150"/>
      <c r="J29" s="72"/>
      <c r="K29" s="80">
        <f t="shared" si="0"/>
        <v>0</v>
      </c>
      <c r="L29" s="76" t="e">
        <f t="shared" si="1"/>
        <v>#DIV/0!</v>
      </c>
      <c r="M29" s="17"/>
      <c r="N29" s="9"/>
    </row>
    <row r="30" spans="1:14" s="6" customFormat="1" ht="20.149999999999999" customHeight="1" thickBot="1">
      <c r="A30" s="46"/>
      <c r="B30" s="21" t="s">
        <v>4</v>
      </c>
      <c r="C30" s="23"/>
      <c r="D30" s="12">
        <f t="shared" ref="D30:I30" si="2">SUM(D18:D29)</f>
        <v>0</v>
      </c>
      <c r="E30" s="13">
        <f t="shared" si="2"/>
        <v>0</v>
      </c>
      <c r="F30" s="127">
        <f t="shared" si="2"/>
        <v>0</v>
      </c>
      <c r="G30" s="12">
        <f t="shared" si="2"/>
        <v>0</v>
      </c>
      <c r="H30" s="13">
        <f t="shared" si="2"/>
        <v>0</v>
      </c>
      <c r="I30" s="127">
        <f t="shared" si="2"/>
        <v>0</v>
      </c>
      <c r="J30" s="70"/>
      <c r="K30" s="84">
        <f t="shared" si="0"/>
        <v>0</v>
      </c>
      <c r="L30" s="73" t="e">
        <f t="shared" si="1"/>
        <v>#DIV/0!</v>
      </c>
      <c r="M30" s="274"/>
      <c r="N30" s="46"/>
    </row>
    <row r="31" spans="1:14" s="119" customFormat="1" ht="20.149999999999999" customHeight="1" thickBot="1">
      <c r="A31" s="114"/>
      <c r="B31" s="115" t="s">
        <v>36</v>
      </c>
      <c r="C31" s="116"/>
      <c r="D31" s="213" t="e">
        <f t="shared" ref="D31:I31" si="3">+D30/D38</f>
        <v>#DIV/0!</v>
      </c>
      <c r="E31" s="214" t="e">
        <f t="shared" si="3"/>
        <v>#DIV/0!</v>
      </c>
      <c r="F31" s="215" t="e">
        <f t="shared" si="3"/>
        <v>#DIV/0!</v>
      </c>
      <c r="G31" s="213" t="e">
        <f t="shared" si="3"/>
        <v>#DIV/0!</v>
      </c>
      <c r="H31" s="214" t="e">
        <f t="shared" si="3"/>
        <v>#DIV/0!</v>
      </c>
      <c r="I31" s="215" t="e">
        <f t="shared" si="3"/>
        <v>#DIV/0!</v>
      </c>
      <c r="J31" s="117"/>
      <c r="K31" s="133"/>
      <c r="L31" s="124"/>
      <c r="M31" s="275"/>
      <c r="N31" s="114"/>
    </row>
    <row r="32" spans="1:14" s="9" customFormat="1" ht="25.5" customHeight="1" thickBot="1">
      <c r="B32" s="11"/>
      <c r="C32" s="54"/>
      <c r="D32" s="11"/>
      <c r="E32" s="11"/>
      <c r="F32" s="11"/>
      <c r="G32" s="11"/>
      <c r="H32" s="11"/>
      <c r="I32" s="11"/>
      <c r="J32" s="69"/>
      <c r="K32" s="82"/>
      <c r="L32" s="31"/>
      <c r="M32" s="17"/>
    </row>
    <row r="33" spans="1:14" s="9" customFormat="1" ht="20.149999999999999" customHeight="1" thickBot="1">
      <c r="B33" s="27" t="s">
        <v>5</v>
      </c>
      <c r="C33" s="16"/>
      <c r="D33" s="315" t="s">
        <v>5</v>
      </c>
      <c r="E33" s="316"/>
      <c r="F33" s="316"/>
      <c r="G33" s="316"/>
      <c r="H33" s="316"/>
      <c r="I33" s="317"/>
      <c r="J33" s="68"/>
      <c r="K33" s="315" t="s">
        <v>5</v>
      </c>
      <c r="L33" s="317"/>
      <c r="M33" s="273"/>
    </row>
    <row r="34" spans="1:14" s="30" customFormat="1" ht="27.8" thickBot="1">
      <c r="A34" s="61"/>
      <c r="B34" s="28" t="s">
        <v>39</v>
      </c>
      <c r="C34" s="29"/>
      <c r="D34" s="170"/>
      <c r="E34" s="171"/>
      <c r="F34" s="172"/>
      <c r="G34" s="170"/>
      <c r="H34" s="171"/>
      <c r="I34" s="172"/>
      <c r="J34" s="71"/>
      <c r="K34" s="83">
        <f>SUM(D34:I34)</f>
        <v>0</v>
      </c>
      <c r="L34" s="77" t="e">
        <f>+K34/K$38</f>
        <v>#DIV/0!</v>
      </c>
      <c r="M34" s="62"/>
      <c r="N34" s="61"/>
    </row>
    <row r="35" spans="1:14" s="6" customFormat="1" ht="20.149999999999999" customHeight="1" thickBot="1">
      <c r="A35" s="46"/>
      <c r="B35" s="21" t="s">
        <v>6</v>
      </c>
      <c r="C35" s="23"/>
      <c r="D35" s="12">
        <f t="shared" ref="D35:I35" si="4">+D34</f>
        <v>0</v>
      </c>
      <c r="E35" s="13">
        <f t="shared" si="4"/>
        <v>0</v>
      </c>
      <c r="F35" s="127">
        <f t="shared" si="4"/>
        <v>0</v>
      </c>
      <c r="G35" s="12">
        <f t="shared" si="4"/>
        <v>0</v>
      </c>
      <c r="H35" s="13">
        <f t="shared" si="4"/>
        <v>0</v>
      </c>
      <c r="I35" s="127">
        <f t="shared" si="4"/>
        <v>0</v>
      </c>
      <c r="J35" s="70"/>
      <c r="K35" s="126">
        <f>+K34</f>
        <v>0</v>
      </c>
      <c r="L35" s="73" t="e">
        <f>+K35/K$38</f>
        <v>#DIV/0!</v>
      </c>
      <c r="M35" s="274"/>
      <c r="N35" s="46"/>
    </row>
    <row r="36" spans="1:14" s="119" customFormat="1" ht="20.149999999999999" customHeight="1" thickBot="1">
      <c r="B36" s="115" t="s">
        <v>36</v>
      </c>
      <c r="C36" s="120"/>
      <c r="D36" s="213" t="e">
        <f t="shared" ref="D36:I36" si="5">+D35/D38</f>
        <v>#DIV/0!</v>
      </c>
      <c r="E36" s="214" t="e">
        <f t="shared" si="5"/>
        <v>#DIV/0!</v>
      </c>
      <c r="F36" s="215" t="e">
        <f t="shared" si="5"/>
        <v>#DIV/0!</v>
      </c>
      <c r="G36" s="213" t="e">
        <f t="shared" si="5"/>
        <v>#DIV/0!</v>
      </c>
      <c r="H36" s="214" t="e">
        <f t="shared" si="5"/>
        <v>#DIV/0!</v>
      </c>
      <c r="I36" s="215" t="e">
        <f t="shared" si="5"/>
        <v>#DIV/0!</v>
      </c>
      <c r="J36" s="117"/>
      <c r="K36" s="133"/>
      <c r="L36" s="124"/>
      <c r="M36" s="275"/>
      <c r="N36" s="114"/>
    </row>
    <row r="37" spans="1:14" s="9" customFormat="1" ht="29.95" customHeight="1" thickBot="1">
      <c r="B37" s="11"/>
      <c r="C37" s="54"/>
      <c r="D37" s="11"/>
      <c r="E37" s="11"/>
      <c r="F37" s="11"/>
      <c r="G37" s="11"/>
      <c r="H37" s="11"/>
      <c r="I37" s="11"/>
      <c r="J37" s="69"/>
      <c r="K37" s="82"/>
      <c r="L37" s="31"/>
      <c r="M37" s="17"/>
    </row>
    <row r="38" spans="1:14" s="6" customFormat="1" ht="20.149999999999999" customHeight="1" thickBot="1">
      <c r="A38" s="46"/>
      <c r="B38" s="21" t="s">
        <v>7</v>
      </c>
      <c r="C38" s="23"/>
      <c r="D38" s="12">
        <f t="shared" ref="D38:I38" si="6">+D30+D35</f>
        <v>0</v>
      </c>
      <c r="E38" s="13">
        <f t="shared" si="6"/>
        <v>0</v>
      </c>
      <c r="F38" s="127">
        <f t="shared" si="6"/>
        <v>0</v>
      </c>
      <c r="G38" s="12">
        <f t="shared" si="6"/>
        <v>0</v>
      </c>
      <c r="H38" s="13">
        <f t="shared" si="6"/>
        <v>0</v>
      </c>
      <c r="I38" s="127">
        <f t="shared" si="6"/>
        <v>0</v>
      </c>
      <c r="J38" s="70"/>
      <c r="K38" s="81">
        <f>+K30+K35</f>
        <v>0</v>
      </c>
      <c r="L38" s="26" t="e">
        <f>+L30+L35</f>
        <v>#DIV/0!</v>
      </c>
      <c r="M38" s="276"/>
      <c r="N38" s="113"/>
    </row>
    <row r="39" spans="1:14" s="125" customFormat="1" ht="20.149999999999999" customHeight="1" thickBot="1">
      <c r="A39" s="121"/>
      <c r="B39" s="115" t="s">
        <v>36</v>
      </c>
      <c r="C39" s="116"/>
      <c r="D39" s="213" t="e">
        <f t="shared" ref="D39:I39" si="7">+D38/D38</f>
        <v>#DIV/0!</v>
      </c>
      <c r="E39" s="214" t="e">
        <f t="shared" si="7"/>
        <v>#DIV/0!</v>
      </c>
      <c r="F39" s="215" t="e">
        <f t="shared" si="7"/>
        <v>#DIV/0!</v>
      </c>
      <c r="G39" s="213" t="e">
        <f t="shared" si="7"/>
        <v>#DIV/0!</v>
      </c>
      <c r="H39" s="214" t="e">
        <f t="shared" si="7"/>
        <v>#DIV/0!</v>
      </c>
      <c r="I39" s="215" t="e">
        <f t="shared" si="7"/>
        <v>#DIV/0!</v>
      </c>
      <c r="J39" s="122"/>
      <c r="K39" s="118"/>
      <c r="L39" s="123"/>
      <c r="M39" s="270"/>
      <c r="N39" s="121"/>
    </row>
    <row r="40" spans="1:14">
      <c r="B40" s="9"/>
      <c r="C40" s="9"/>
      <c r="D40" s="9"/>
      <c r="E40" s="9"/>
      <c r="F40" s="9"/>
      <c r="G40" s="9"/>
      <c r="H40" s="9"/>
      <c r="I40" s="9"/>
      <c r="J40" s="9"/>
      <c r="K40" s="9"/>
      <c r="L40" s="50"/>
      <c r="M40" s="9"/>
    </row>
    <row r="4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50"/>
      <c r="M41" s="9"/>
      <c r="N41" s="9"/>
    </row>
    <row r="42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50"/>
      <c r="M42" s="9"/>
      <c r="N42" s="9"/>
    </row>
    <row r="43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50"/>
      <c r="M43" s="9"/>
      <c r="N43" s="9"/>
    </row>
    <row r="44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50"/>
      <c r="M44" s="9"/>
      <c r="N44" s="9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50"/>
      <c r="M45" s="9"/>
      <c r="N45" s="9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50"/>
      <c r="M46" s="9"/>
      <c r="N46" s="9"/>
    </row>
  </sheetData>
  <sheetProtection sheet="1" objects="1" scenarios="1"/>
  <mergeCells count="18">
    <mergeCell ref="D17:I17"/>
    <mergeCell ref="K17:L17"/>
    <mergeCell ref="D33:I33"/>
    <mergeCell ref="K33:L33"/>
    <mergeCell ref="F6:K7"/>
    <mergeCell ref="D10:L10"/>
    <mergeCell ref="D11:F12"/>
    <mergeCell ref="L11:L16"/>
    <mergeCell ref="B13:B16"/>
    <mergeCell ref="D13:D16"/>
    <mergeCell ref="E13:E16"/>
    <mergeCell ref="F13:F16"/>
    <mergeCell ref="F8:K8"/>
    <mergeCell ref="G11:I12"/>
    <mergeCell ref="K11:K16"/>
    <mergeCell ref="G13:G16"/>
    <mergeCell ref="H13:H16"/>
    <mergeCell ref="I13:I16"/>
  </mergeCells>
  <phoneticPr fontId="0" type="noConversion"/>
  <pageMargins left="0.34" right="0.34" top="1" bottom="1" header="0.42" footer="0.5"/>
  <pageSetup paperSize="9" scale="55" orientation="landscape" r:id="rId1"/>
  <headerFooter alignWithMargins="0">
    <oddFooter>&amp;L&amp;A&amp;R&amp;P/&amp;N</oddFooter>
  </headerFooter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6">
    <tabColor indexed="42"/>
  </sheetPr>
  <dimension ref="A1:L117"/>
  <sheetViews>
    <sheetView zoomScale="75" zoomScaleNormal="50" zoomScaleSheetLayoutView="75" workbookViewId="0">
      <selection activeCell="F45" sqref="F45"/>
    </sheetView>
  </sheetViews>
  <sheetFormatPr baseColWidth="10" defaultColWidth="9" defaultRowHeight="12.85"/>
  <cols>
    <col min="1" max="1" width="2.75" customWidth="1"/>
    <col min="2" max="2" width="28.375" style="35" customWidth="1"/>
    <col min="3" max="3" width="18.375" customWidth="1"/>
    <col min="4" max="4" width="21.375" customWidth="1"/>
    <col min="5" max="5" width="24.75" style="37" customWidth="1"/>
    <col min="6" max="6" width="32.75" style="37" customWidth="1"/>
    <col min="7" max="7" width="27.25" customWidth="1"/>
    <col min="8" max="8" width="18.25" style="268" customWidth="1"/>
    <col min="9" max="9" width="24.125" customWidth="1"/>
    <col min="10" max="10" width="26.75" customWidth="1"/>
    <col min="11" max="11" width="24.75" customWidth="1"/>
    <col min="12" max="256" width="11.375" customWidth="1"/>
  </cols>
  <sheetData>
    <row r="1" spans="1:12" ht="17.149999999999999">
      <c r="A1" s="34"/>
      <c r="B1" s="53" t="s">
        <v>17</v>
      </c>
      <c r="C1" s="52" t="e">
        <f>+#REF!</f>
        <v>#REF!</v>
      </c>
      <c r="D1" s="52"/>
      <c r="E1" s="128"/>
      <c r="F1" s="128"/>
      <c r="G1" s="34"/>
      <c r="H1" s="266"/>
      <c r="I1" s="34"/>
      <c r="J1" s="34"/>
      <c r="K1" s="34"/>
      <c r="L1" s="34"/>
    </row>
    <row r="2" spans="1:12" ht="17.149999999999999">
      <c r="A2" s="34"/>
      <c r="B2" s="53" t="s">
        <v>18</v>
      </c>
      <c r="C2" s="140" t="e">
        <f>+#REF!</f>
        <v>#REF!</v>
      </c>
      <c r="D2" s="9"/>
      <c r="E2" s="128"/>
      <c r="F2" s="128"/>
      <c r="G2" s="34"/>
      <c r="H2" s="266"/>
      <c r="I2" s="34"/>
      <c r="J2" s="34"/>
      <c r="K2" s="34"/>
      <c r="L2" s="34"/>
    </row>
    <row r="3" spans="1:12" ht="17.149999999999999">
      <c r="A3" s="34"/>
      <c r="B3" s="53" t="s">
        <v>19</v>
      </c>
      <c r="C3" s="140" t="e">
        <f>+#REF!</f>
        <v>#REF!</v>
      </c>
      <c r="D3" s="9"/>
      <c r="E3" s="128"/>
      <c r="F3" s="128"/>
      <c r="G3" s="34"/>
      <c r="H3" s="266"/>
      <c r="I3" s="34"/>
      <c r="J3" s="34"/>
      <c r="K3" s="34"/>
      <c r="L3" s="34"/>
    </row>
    <row r="4" spans="1:12" ht="17.149999999999999">
      <c r="A4" s="34"/>
      <c r="B4" s="53" t="s">
        <v>40</v>
      </c>
      <c r="C4" s="140" t="e">
        <f>+#REF!</f>
        <v>#REF!</v>
      </c>
      <c r="D4" s="9"/>
      <c r="E4" s="128"/>
      <c r="F4" s="128"/>
      <c r="G4" s="34"/>
      <c r="H4" s="266"/>
      <c r="I4" s="34"/>
      <c r="J4" s="34"/>
      <c r="K4" s="34"/>
      <c r="L4" s="34"/>
    </row>
    <row r="5" spans="1:12" ht="17.149999999999999">
      <c r="A5" s="34"/>
      <c r="B5" s="53" t="s">
        <v>27</v>
      </c>
      <c r="C5" s="243"/>
      <c r="D5" s="9"/>
      <c r="E5" s="128"/>
      <c r="F5" s="128"/>
      <c r="G5" s="34"/>
      <c r="H5" s="266"/>
      <c r="I5" s="34"/>
      <c r="J5" s="34"/>
      <c r="K5" s="34"/>
      <c r="L5" s="34"/>
    </row>
    <row r="6" spans="1:12" ht="17.149999999999999">
      <c r="A6" s="34"/>
      <c r="B6" s="53" t="s">
        <v>79</v>
      </c>
      <c r="C6" s="242"/>
      <c r="D6" s="9"/>
      <c r="F6" s="128"/>
      <c r="G6" s="34"/>
      <c r="H6" s="266"/>
      <c r="I6" s="34"/>
      <c r="J6" s="34"/>
      <c r="K6" s="34"/>
      <c r="L6" s="34"/>
    </row>
    <row r="7" spans="1:12">
      <c r="A7" s="34"/>
      <c r="B7" s="36"/>
      <c r="C7" s="34"/>
      <c r="D7" s="34"/>
      <c r="E7" s="128"/>
      <c r="F7" s="128"/>
      <c r="G7" s="34"/>
      <c r="H7" s="266"/>
      <c r="I7" s="34"/>
      <c r="J7" s="34"/>
      <c r="K7" s="34"/>
      <c r="L7" s="34"/>
    </row>
    <row r="8" spans="1:12" ht="17.850000000000001" thickBot="1">
      <c r="A8" s="34"/>
      <c r="B8" s="129"/>
      <c r="C8" s="130"/>
      <c r="D8" s="34"/>
      <c r="E8" s="128"/>
      <c r="F8" s="128"/>
      <c r="G8" s="34"/>
      <c r="H8" s="266"/>
      <c r="I8" s="34"/>
      <c r="J8" s="34"/>
      <c r="K8" s="34"/>
      <c r="L8" s="34"/>
    </row>
    <row r="9" spans="1:12" ht="18" customHeight="1">
      <c r="A9" s="34"/>
      <c r="B9" s="364" t="s">
        <v>77</v>
      </c>
      <c r="C9" s="365"/>
      <c r="D9" s="365"/>
      <c r="E9" s="365"/>
      <c r="F9" s="365"/>
      <c r="G9" s="365"/>
      <c r="H9" s="366"/>
      <c r="I9" s="252"/>
      <c r="J9" s="252"/>
      <c r="K9" s="34"/>
      <c r="L9" s="34"/>
    </row>
    <row r="10" spans="1:12" ht="18" customHeight="1">
      <c r="A10" s="34"/>
      <c r="B10" s="367"/>
      <c r="C10" s="368"/>
      <c r="D10" s="368"/>
      <c r="E10" s="368"/>
      <c r="F10" s="368"/>
      <c r="G10" s="368"/>
      <c r="H10" s="369"/>
      <c r="I10" s="252"/>
      <c r="J10" s="252"/>
      <c r="K10" s="34"/>
      <c r="L10" s="34"/>
    </row>
    <row r="11" spans="1:12" ht="13.55" customHeight="1" thickBot="1">
      <c r="A11" s="34"/>
      <c r="B11" s="370"/>
      <c r="C11" s="371"/>
      <c r="D11" s="371"/>
      <c r="E11" s="371"/>
      <c r="F11" s="371"/>
      <c r="G11" s="371"/>
      <c r="H11" s="372"/>
      <c r="I11" s="252"/>
      <c r="J11" s="252"/>
      <c r="K11" s="34"/>
      <c r="L11" s="34"/>
    </row>
    <row r="12" spans="1:12" ht="13.55" customHeight="1">
      <c r="A12" s="34"/>
      <c r="B12" s="138"/>
      <c r="C12" s="138"/>
      <c r="D12" s="138"/>
      <c r="E12" s="138"/>
      <c r="F12" s="138"/>
      <c r="G12" s="34"/>
      <c r="H12" s="266"/>
      <c r="I12" s="34"/>
      <c r="J12" s="34"/>
      <c r="K12" s="34"/>
      <c r="L12" s="34"/>
    </row>
    <row r="13" spans="1:12" ht="13.55" customHeight="1">
      <c r="A13" s="34"/>
      <c r="B13" s="138"/>
      <c r="C13" s="138"/>
      <c r="D13" s="138"/>
      <c r="E13" s="138"/>
      <c r="F13" s="138"/>
      <c r="G13" s="34"/>
      <c r="H13" s="266"/>
      <c r="I13" s="34"/>
      <c r="J13" s="34"/>
      <c r="K13" s="34"/>
      <c r="L13" s="34"/>
    </row>
    <row r="14" spans="1:12" ht="20">
      <c r="A14" s="34"/>
      <c r="B14" s="36"/>
      <c r="C14" s="138"/>
      <c r="D14" s="138"/>
      <c r="E14" s="138"/>
      <c r="F14" s="138"/>
      <c r="G14" s="34"/>
      <c r="H14" s="266"/>
      <c r="I14" s="34"/>
      <c r="J14" s="34"/>
      <c r="K14" s="34"/>
      <c r="L14" s="34"/>
    </row>
    <row r="15" spans="1:12" ht="20">
      <c r="A15" s="34"/>
      <c r="B15" s="218" t="s">
        <v>100</v>
      </c>
      <c r="C15" s="138"/>
      <c r="D15" s="138"/>
      <c r="E15" s="138"/>
      <c r="F15" s="138"/>
      <c r="G15" s="34"/>
      <c r="H15" s="266"/>
      <c r="I15" s="34"/>
      <c r="J15" s="34"/>
      <c r="K15" s="34"/>
      <c r="L15" s="34"/>
    </row>
    <row r="16" spans="1:12" s="1" customFormat="1" ht="11.95" customHeight="1">
      <c r="A16" s="131"/>
      <c r="B16" s="132"/>
      <c r="C16" s="131"/>
      <c r="D16" s="131"/>
      <c r="F16" s="219"/>
      <c r="G16" s="131"/>
      <c r="H16" s="267"/>
      <c r="I16" s="131"/>
      <c r="J16" s="131"/>
      <c r="K16" s="131"/>
      <c r="L16" s="131"/>
    </row>
    <row r="17" spans="1:12" s="1" customFormat="1" ht="15" thickBot="1">
      <c r="A17" s="131"/>
      <c r="B17" s="136" t="s">
        <v>34</v>
      </c>
      <c r="C17" s="131"/>
      <c r="D17" s="131"/>
      <c r="E17" s="219"/>
      <c r="F17" s="219"/>
      <c r="G17" s="131"/>
      <c r="H17" s="267"/>
      <c r="I17" s="131"/>
      <c r="J17" s="131"/>
      <c r="K17" s="131"/>
      <c r="L17" s="131"/>
    </row>
    <row r="18" spans="1:12" s="1" customFormat="1" ht="15" customHeight="1">
      <c r="A18" s="131"/>
      <c r="B18" s="376" t="s">
        <v>10</v>
      </c>
      <c r="C18" s="373" t="s">
        <v>43</v>
      </c>
      <c r="D18" s="373" t="s">
        <v>44</v>
      </c>
      <c r="E18" s="361" t="s">
        <v>45</v>
      </c>
      <c r="F18" s="131"/>
      <c r="G18" s="131"/>
      <c r="H18" s="267"/>
      <c r="I18" s="131"/>
      <c r="J18" s="131"/>
      <c r="K18" s="131"/>
      <c r="L18" s="131"/>
    </row>
    <row r="19" spans="1:12" s="1" customFormat="1" ht="15" customHeight="1">
      <c r="A19" s="131"/>
      <c r="B19" s="377"/>
      <c r="C19" s="374"/>
      <c r="D19" s="374"/>
      <c r="E19" s="362"/>
      <c r="F19" s="131"/>
      <c r="G19" s="131"/>
      <c r="H19" s="267"/>
      <c r="I19" s="131"/>
      <c r="J19" s="131"/>
      <c r="K19" s="131"/>
      <c r="L19" s="131"/>
    </row>
    <row r="20" spans="1:12" s="1" customFormat="1" ht="41.2" customHeight="1" thickBot="1">
      <c r="A20" s="131"/>
      <c r="B20" s="378"/>
      <c r="C20" s="375"/>
      <c r="D20" s="375"/>
      <c r="E20" s="363"/>
      <c r="F20" s="131"/>
      <c r="G20" s="131"/>
      <c r="H20" s="267"/>
      <c r="I20" s="131"/>
      <c r="J20" s="131"/>
      <c r="K20" s="131"/>
      <c r="L20" s="131"/>
    </row>
    <row r="21" spans="1:12" s="1" customFormat="1" ht="13.55">
      <c r="A21" s="131"/>
      <c r="B21" s="38"/>
      <c r="C21" s="2"/>
      <c r="D21" s="2"/>
      <c r="E21" s="232" t="e">
        <f t="shared" ref="E21:E33" si="0">+D21/C21</f>
        <v>#DIV/0!</v>
      </c>
      <c r="F21" s="131"/>
      <c r="G21" s="131"/>
      <c r="H21" s="267"/>
      <c r="I21" s="131"/>
      <c r="J21" s="131"/>
      <c r="K21" s="131"/>
      <c r="L21" s="131"/>
    </row>
    <row r="22" spans="1:12" s="1" customFormat="1" ht="13.55">
      <c r="A22" s="131"/>
      <c r="B22" s="39"/>
      <c r="C22" s="3"/>
      <c r="D22" s="3"/>
      <c r="E22" s="233" t="e">
        <f t="shared" si="0"/>
        <v>#DIV/0!</v>
      </c>
      <c r="F22" s="131"/>
      <c r="G22" s="131"/>
      <c r="H22" s="267"/>
      <c r="I22" s="131"/>
      <c r="J22" s="131"/>
      <c r="K22" s="131"/>
      <c r="L22" s="131"/>
    </row>
    <row r="23" spans="1:12" s="1" customFormat="1" ht="13.55">
      <c r="A23" s="131"/>
      <c r="B23" s="39"/>
      <c r="C23" s="3"/>
      <c r="D23" s="3"/>
      <c r="E23" s="233" t="e">
        <f t="shared" si="0"/>
        <v>#DIV/0!</v>
      </c>
      <c r="F23" s="131"/>
      <c r="G23" s="131"/>
      <c r="H23" s="267"/>
      <c r="I23" s="131"/>
      <c r="J23" s="131"/>
      <c r="K23" s="131"/>
      <c r="L23" s="131"/>
    </row>
    <row r="24" spans="1:12" s="1" customFormat="1" ht="13.55">
      <c r="A24" s="131"/>
      <c r="B24" s="39"/>
      <c r="C24" s="3"/>
      <c r="D24" s="3"/>
      <c r="E24" s="233" t="e">
        <f t="shared" si="0"/>
        <v>#DIV/0!</v>
      </c>
      <c r="F24" s="131"/>
      <c r="G24" s="131"/>
      <c r="H24" s="267"/>
      <c r="I24" s="131"/>
      <c r="J24" s="131"/>
      <c r="K24" s="131"/>
      <c r="L24" s="131"/>
    </row>
    <row r="25" spans="1:12" s="1" customFormat="1" ht="13.55">
      <c r="A25" s="131"/>
      <c r="B25" s="39"/>
      <c r="C25" s="3"/>
      <c r="D25" s="3"/>
      <c r="E25" s="233" t="e">
        <f t="shared" si="0"/>
        <v>#DIV/0!</v>
      </c>
      <c r="F25" s="131"/>
      <c r="G25" s="131"/>
      <c r="H25" s="267"/>
      <c r="I25" s="131"/>
      <c r="J25" s="131"/>
      <c r="K25" s="131"/>
      <c r="L25" s="131"/>
    </row>
    <row r="26" spans="1:12" s="1" customFormat="1" ht="13.55">
      <c r="A26" s="131"/>
      <c r="B26" s="39"/>
      <c r="C26" s="3"/>
      <c r="D26" s="3"/>
      <c r="E26" s="233" t="e">
        <f t="shared" si="0"/>
        <v>#DIV/0!</v>
      </c>
      <c r="F26" s="237"/>
      <c r="G26" s="131"/>
      <c r="H26" s="267"/>
      <c r="I26" s="131"/>
      <c r="J26" s="131"/>
      <c r="K26" s="131"/>
      <c r="L26" s="131"/>
    </row>
    <row r="27" spans="1:12" s="1" customFormat="1" ht="13.55">
      <c r="A27" s="131"/>
      <c r="B27" s="39"/>
      <c r="C27" s="3"/>
      <c r="D27" s="3"/>
      <c r="E27" s="233" t="e">
        <f t="shared" si="0"/>
        <v>#DIV/0!</v>
      </c>
      <c r="F27" s="131"/>
      <c r="G27" s="131"/>
      <c r="H27" s="267"/>
      <c r="I27" s="131"/>
      <c r="J27" s="131"/>
      <c r="K27" s="131"/>
      <c r="L27" s="131"/>
    </row>
    <row r="28" spans="1:12" s="1" customFormat="1" ht="13.55">
      <c r="A28" s="131"/>
      <c r="B28" s="39"/>
      <c r="C28" s="3"/>
      <c r="D28" s="3"/>
      <c r="E28" s="233" t="e">
        <f t="shared" si="0"/>
        <v>#DIV/0!</v>
      </c>
      <c r="F28" s="131"/>
      <c r="G28" s="131"/>
      <c r="H28" s="267"/>
      <c r="I28" s="131"/>
      <c r="J28" s="131"/>
      <c r="K28" s="131"/>
      <c r="L28" s="131"/>
    </row>
    <row r="29" spans="1:12" s="1" customFormat="1" ht="13.55">
      <c r="A29" s="131"/>
      <c r="B29" s="39"/>
      <c r="C29" s="3"/>
      <c r="D29" s="3"/>
      <c r="E29" s="233" t="e">
        <f t="shared" si="0"/>
        <v>#DIV/0!</v>
      </c>
      <c r="F29" s="131"/>
      <c r="G29" s="131"/>
      <c r="H29" s="267"/>
      <c r="I29" s="131"/>
      <c r="J29" s="131"/>
      <c r="K29" s="131"/>
      <c r="L29" s="131"/>
    </row>
    <row r="30" spans="1:12" s="1" customFormat="1" ht="13.55">
      <c r="A30" s="131"/>
      <c r="B30" s="39"/>
      <c r="C30" s="3"/>
      <c r="D30" s="3"/>
      <c r="E30" s="233" t="e">
        <f t="shared" si="0"/>
        <v>#DIV/0!</v>
      </c>
      <c r="F30" s="131"/>
      <c r="G30" s="131"/>
      <c r="H30" s="267"/>
      <c r="I30" s="131"/>
      <c r="J30" s="131"/>
      <c r="K30" s="131"/>
      <c r="L30" s="131"/>
    </row>
    <row r="31" spans="1:12" s="1" customFormat="1" ht="13.55">
      <c r="A31" s="131"/>
      <c r="B31" s="39"/>
      <c r="C31" s="3"/>
      <c r="D31" s="3"/>
      <c r="E31" s="233" t="e">
        <f t="shared" si="0"/>
        <v>#DIV/0!</v>
      </c>
      <c r="F31" s="131"/>
      <c r="G31" s="131"/>
      <c r="H31" s="267"/>
      <c r="I31" s="131"/>
      <c r="J31" s="131"/>
      <c r="K31" s="131"/>
      <c r="L31" s="131"/>
    </row>
    <row r="32" spans="1:12" s="1" customFormat="1" ht="14.3" thickBot="1">
      <c r="A32" s="131"/>
      <c r="B32" s="39"/>
      <c r="C32" s="3"/>
      <c r="D32" s="3"/>
      <c r="E32" s="233" t="e">
        <f t="shared" si="0"/>
        <v>#DIV/0!</v>
      </c>
      <c r="F32" s="131"/>
      <c r="G32" s="131"/>
      <c r="H32" s="267"/>
      <c r="I32" s="131"/>
      <c r="J32" s="131"/>
      <c r="K32" s="131"/>
      <c r="L32" s="131"/>
    </row>
    <row r="33" spans="1:12" s="1" customFormat="1" ht="17.850000000000001" thickBot="1">
      <c r="A33" s="131"/>
      <c r="B33" s="40" t="s">
        <v>9</v>
      </c>
      <c r="C33" s="234">
        <f>SUM(C21:C32)</f>
        <v>0</v>
      </c>
      <c r="D33" s="234">
        <f>SUM(D21:D32)</f>
        <v>0</v>
      </c>
      <c r="E33" s="251" t="e">
        <f t="shared" si="0"/>
        <v>#DIV/0!</v>
      </c>
      <c r="F33" s="131"/>
      <c r="G33" s="163" t="s">
        <v>14</v>
      </c>
      <c r="H33" s="256"/>
      <c r="I33" s="131"/>
      <c r="J33" s="131"/>
      <c r="K33" s="131"/>
      <c r="L33" s="131"/>
    </row>
    <row r="34" spans="1:12" s="1" customFormat="1" ht="13.55">
      <c r="A34" s="131"/>
      <c r="B34" s="217"/>
      <c r="C34" s="220" t="s">
        <v>41</v>
      </c>
      <c r="D34" s="220" t="s">
        <v>42</v>
      </c>
      <c r="E34" s="220" t="s">
        <v>46</v>
      </c>
      <c r="F34" s="219"/>
      <c r="G34" s="131"/>
      <c r="H34" s="267"/>
      <c r="I34" s="131"/>
      <c r="J34" s="131"/>
      <c r="K34" s="131"/>
      <c r="L34" s="131"/>
    </row>
    <row r="35" spans="1:12" ht="21.05" customHeight="1">
      <c r="A35" s="34"/>
      <c r="B35" s="160"/>
      <c r="C35" s="161"/>
      <c r="D35" s="161"/>
      <c r="E35" s="162"/>
      <c r="F35" s="128"/>
      <c r="G35" s="34"/>
      <c r="H35" s="266"/>
      <c r="I35" s="34"/>
      <c r="J35" s="34"/>
      <c r="K35" s="34"/>
      <c r="L35" s="34"/>
    </row>
    <row r="36" spans="1:12" ht="18" customHeight="1">
      <c r="A36" s="34"/>
      <c r="B36" s="36"/>
      <c r="D36" s="164"/>
      <c r="F36" s="128"/>
      <c r="G36" s="34"/>
      <c r="H36" s="266"/>
      <c r="I36" s="34"/>
      <c r="J36" s="34"/>
      <c r="K36" s="34"/>
      <c r="L36" s="34"/>
    </row>
    <row r="37" spans="1:12">
      <c r="A37" s="34"/>
      <c r="B37" s="36"/>
      <c r="C37" s="34"/>
      <c r="D37" s="34"/>
      <c r="E37" s="238"/>
      <c r="F37" s="128"/>
      <c r="G37" s="34"/>
      <c r="H37" s="266"/>
      <c r="I37" s="34"/>
      <c r="J37" s="34"/>
      <c r="K37" s="34"/>
      <c r="L37" s="34"/>
    </row>
    <row r="38" spans="1:12" ht="18.55">
      <c r="A38" s="34"/>
      <c r="B38" s="218" t="s">
        <v>113</v>
      </c>
      <c r="C38" s="34"/>
      <c r="D38" s="34"/>
      <c r="E38" s="128"/>
      <c r="F38" s="128"/>
      <c r="G38" s="34"/>
      <c r="H38" s="266"/>
      <c r="I38" s="34"/>
      <c r="J38" s="34"/>
      <c r="K38" s="34"/>
      <c r="L38" s="34"/>
    </row>
    <row r="39" spans="1:12" ht="4.45" customHeight="1">
      <c r="A39" s="34"/>
      <c r="B39" s="36"/>
      <c r="C39" s="34"/>
      <c r="D39" s="34"/>
      <c r="E39" s="128"/>
      <c r="F39" s="128"/>
      <c r="G39" s="34"/>
      <c r="H39" s="266"/>
      <c r="I39" s="34"/>
      <c r="J39" s="34"/>
      <c r="K39" s="34"/>
      <c r="L39" s="34"/>
    </row>
    <row r="40" spans="1:12" ht="15" thickBot="1">
      <c r="A40" s="34"/>
      <c r="B40" s="136" t="s">
        <v>34</v>
      </c>
      <c r="C40" s="34"/>
      <c r="D40" s="34"/>
      <c r="E40" s="128"/>
      <c r="F40" s="128"/>
      <c r="G40" s="34"/>
      <c r="H40" s="266"/>
      <c r="I40" s="34"/>
      <c r="J40" s="34"/>
      <c r="K40" s="34"/>
      <c r="L40" s="34"/>
    </row>
    <row r="41" spans="1:12">
      <c r="A41" s="34"/>
      <c r="B41" s="376" t="s">
        <v>10</v>
      </c>
      <c r="C41" s="373" t="s">
        <v>49</v>
      </c>
      <c r="D41" s="373" t="s">
        <v>50</v>
      </c>
      <c r="E41" s="361" t="s">
        <v>92</v>
      </c>
      <c r="F41" s="361" t="s">
        <v>51</v>
      </c>
      <c r="G41" s="34"/>
      <c r="H41" s="266"/>
      <c r="I41" s="34"/>
      <c r="J41" s="34"/>
      <c r="K41" s="34"/>
      <c r="L41" s="34"/>
    </row>
    <row r="42" spans="1:12" ht="26.2" customHeight="1">
      <c r="A42" s="34"/>
      <c r="B42" s="377"/>
      <c r="C42" s="374"/>
      <c r="D42" s="374"/>
      <c r="E42" s="362"/>
      <c r="F42" s="362"/>
      <c r="G42" s="34"/>
      <c r="H42" s="266"/>
      <c r="I42" s="34"/>
      <c r="J42" s="34"/>
      <c r="K42" s="34"/>
      <c r="L42" s="34"/>
    </row>
    <row r="43" spans="1:12" ht="37.450000000000003" customHeight="1" thickBot="1">
      <c r="A43" s="34"/>
      <c r="B43" s="378"/>
      <c r="C43" s="375"/>
      <c r="D43" s="375"/>
      <c r="E43" s="363"/>
      <c r="F43" s="363"/>
      <c r="G43" s="34"/>
      <c r="H43" s="266"/>
      <c r="I43" s="34"/>
      <c r="J43" s="34"/>
      <c r="K43" s="34"/>
      <c r="L43" s="34"/>
    </row>
    <row r="44" spans="1:12" ht="13.55">
      <c r="A44" s="34"/>
      <c r="B44" s="38"/>
      <c r="C44" s="2"/>
      <c r="D44" s="2"/>
      <c r="E44" s="224" t="e">
        <f t="shared" ref="E44:E56" si="1">+D44/C44</f>
        <v>#DIV/0!</v>
      </c>
      <c r="F44" s="228" t="e">
        <f t="shared" ref="F44:F56" si="2">+E$33*E44</f>
        <v>#DIV/0!</v>
      </c>
      <c r="G44" s="34"/>
      <c r="H44" s="266"/>
      <c r="I44" s="34"/>
      <c r="J44" s="34"/>
      <c r="K44" s="34"/>
      <c r="L44" s="34"/>
    </row>
    <row r="45" spans="1:12" ht="13.55">
      <c r="A45" s="34"/>
      <c r="B45" s="39"/>
      <c r="C45" s="3"/>
      <c r="D45" s="3"/>
      <c r="E45" s="225" t="e">
        <f t="shared" si="1"/>
        <v>#DIV/0!</v>
      </c>
      <c r="F45" s="229" t="e">
        <f t="shared" si="2"/>
        <v>#DIV/0!</v>
      </c>
      <c r="G45" s="34"/>
      <c r="H45" s="266"/>
      <c r="I45" s="34"/>
      <c r="J45" s="34"/>
      <c r="K45" s="34"/>
      <c r="L45" s="34"/>
    </row>
    <row r="46" spans="1:12" ht="13.55">
      <c r="A46" s="34"/>
      <c r="B46" s="39"/>
      <c r="C46" s="3"/>
      <c r="D46" s="3"/>
      <c r="E46" s="225" t="e">
        <f t="shared" si="1"/>
        <v>#DIV/0!</v>
      </c>
      <c r="F46" s="229" t="e">
        <f t="shared" si="2"/>
        <v>#DIV/0!</v>
      </c>
      <c r="G46" s="34"/>
      <c r="H46" s="266"/>
      <c r="I46" s="34"/>
      <c r="J46" s="34"/>
      <c r="K46" s="34"/>
      <c r="L46" s="34"/>
    </row>
    <row r="47" spans="1:12" ht="13.55">
      <c r="A47" s="34"/>
      <c r="B47" s="39"/>
      <c r="C47" s="3"/>
      <c r="D47" s="3"/>
      <c r="E47" s="225" t="e">
        <f t="shared" si="1"/>
        <v>#DIV/0!</v>
      </c>
      <c r="F47" s="229" t="e">
        <f t="shared" si="2"/>
        <v>#DIV/0!</v>
      </c>
      <c r="G47" s="34"/>
      <c r="H47" s="266"/>
      <c r="I47" s="34"/>
      <c r="J47" s="34"/>
      <c r="K47" s="34"/>
      <c r="L47" s="34"/>
    </row>
    <row r="48" spans="1:12" ht="13.55">
      <c r="A48" s="34"/>
      <c r="B48" s="39"/>
      <c r="C48" s="3"/>
      <c r="D48" s="3"/>
      <c r="E48" s="225" t="e">
        <f t="shared" si="1"/>
        <v>#DIV/0!</v>
      </c>
      <c r="F48" s="229" t="e">
        <f t="shared" si="2"/>
        <v>#DIV/0!</v>
      </c>
      <c r="G48" s="34"/>
      <c r="H48" s="266"/>
      <c r="I48" s="34"/>
      <c r="J48" s="34"/>
      <c r="K48" s="34"/>
      <c r="L48" s="34"/>
    </row>
    <row r="49" spans="1:12" ht="13.55">
      <c r="A49" s="34"/>
      <c r="B49" s="39"/>
      <c r="C49" s="3"/>
      <c r="D49" s="3"/>
      <c r="E49" s="225" t="e">
        <f t="shared" si="1"/>
        <v>#DIV/0!</v>
      </c>
      <c r="F49" s="229" t="e">
        <f t="shared" si="2"/>
        <v>#DIV/0!</v>
      </c>
      <c r="G49" s="34"/>
      <c r="H49" s="266"/>
      <c r="I49" s="34"/>
      <c r="J49" s="34"/>
      <c r="K49" s="34"/>
      <c r="L49" s="34"/>
    </row>
    <row r="50" spans="1:12" ht="13.55">
      <c r="A50" s="34"/>
      <c r="B50" s="39"/>
      <c r="C50" s="3"/>
      <c r="D50" s="3"/>
      <c r="E50" s="225" t="e">
        <f t="shared" si="1"/>
        <v>#DIV/0!</v>
      </c>
      <c r="F50" s="229" t="e">
        <f t="shared" si="2"/>
        <v>#DIV/0!</v>
      </c>
      <c r="G50" s="34"/>
      <c r="H50" s="266"/>
      <c r="I50" s="34"/>
      <c r="J50" s="34"/>
      <c r="K50" s="34"/>
      <c r="L50" s="34"/>
    </row>
    <row r="51" spans="1:12" ht="13.55">
      <c r="A51" s="34"/>
      <c r="B51" s="39"/>
      <c r="C51" s="3"/>
      <c r="D51" s="3"/>
      <c r="E51" s="225" t="e">
        <f t="shared" si="1"/>
        <v>#DIV/0!</v>
      </c>
      <c r="F51" s="229" t="e">
        <f t="shared" si="2"/>
        <v>#DIV/0!</v>
      </c>
      <c r="G51" s="34"/>
      <c r="H51" s="266"/>
      <c r="I51" s="34"/>
      <c r="J51" s="34"/>
      <c r="K51" s="34"/>
      <c r="L51" s="34"/>
    </row>
    <row r="52" spans="1:12" ht="13.55">
      <c r="A52" s="34"/>
      <c r="B52" s="39"/>
      <c r="C52" s="3"/>
      <c r="D52" s="3"/>
      <c r="E52" s="225" t="e">
        <f t="shared" si="1"/>
        <v>#DIV/0!</v>
      </c>
      <c r="F52" s="229" t="e">
        <f t="shared" si="2"/>
        <v>#DIV/0!</v>
      </c>
      <c r="G52" s="34"/>
      <c r="H52" s="266"/>
      <c r="I52" s="34"/>
      <c r="J52" s="34"/>
      <c r="K52" s="34"/>
      <c r="L52" s="34"/>
    </row>
    <row r="53" spans="1:12" ht="13.55">
      <c r="A53" s="34"/>
      <c r="B53" s="39"/>
      <c r="C53" s="3"/>
      <c r="D53" s="3"/>
      <c r="E53" s="225" t="e">
        <f t="shared" si="1"/>
        <v>#DIV/0!</v>
      </c>
      <c r="F53" s="229" t="e">
        <f t="shared" si="2"/>
        <v>#DIV/0!</v>
      </c>
      <c r="G53" s="34"/>
      <c r="H53" s="266"/>
      <c r="I53" s="34"/>
      <c r="J53" s="34"/>
      <c r="K53" s="34"/>
      <c r="L53" s="34"/>
    </row>
    <row r="54" spans="1:12" ht="13.55">
      <c r="A54" s="34"/>
      <c r="B54" s="39"/>
      <c r="C54" s="3"/>
      <c r="D54" s="3"/>
      <c r="E54" s="225" t="e">
        <f t="shared" si="1"/>
        <v>#DIV/0!</v>
      </c>
      <c r="F54" s="229" t="e">
        <f t="shared" si="2"/>
        <v>#DIV/0!</v>
      </c>
      <c r="G54" s="34"/>
      <c r="H54" s="266"/>
      <c r="I54" s="34"/>
      <c r="J54" s="34"/>
      <c r="K54" s="34"/>
      <c r="L54" s="34"/>
    </row>
    <row r="55" spans="1:12" ht="14.3" thickBot="1">
      <c r="A55" s="34"/>
      <c r="B55" s="39"/>
      <c r="C55" s="3"/>
      <c r="D55" s="3"/>
      <c r="E55" s="225" t="e">
        <f t="shared" si="1"/>
        <v>#DIV/0!</v>
      </c>
      <c r="F55" s="229" t="e">
        <f t="shared" si="2"/>
        <v>#DIV/0!</v>
      </c>
      <c r="G55" s="34"/>
      <c r="H55" s="266"/>
      <c r="I55" s="34"/>
      <c r="J55" s="34"/>
      <c r="K55" s="34"/>
      <c r="L55" s="34"/>
    </row>
    <row r="56" spans="1:12" ht="17.850000000000001" thickBot="1">
      <c r="A56" s="34"/>
      <c r="B56" s="40" t="s">
        <v>9</v>
      </c>
      <c r="C56" s="234">
        <f>SUM(C44:C55)</f>
        <v>0</v>
      </c>
      <c r="D56" s="234">
        <f>SUM(D44:D55)</f>
        <v>0</v>
      </c>
      <c r="E56" s="227" t="e">
        <f t="shared" si="1"/>
        <v>#DIV/0!</v>
      </c>
      <c r="F56" s="230" t="e">
        <f t="shared" si="2"/>
        <v>#DIV/0!</v>
      </c>
      <c r="G56" s="221" t="s">
        <v>14</v>
      </c>
      <c r="H56" s="256"/>
      <c r="I56" s="222" t="s">
        <v>26</v>
      </c>
      <c r="J56" s="34"/>
      <c r="K56" s="34"/>
      <c r="L56" s="34"/>
    </row>
    <row r="57" spans="1:12" ht="27.1" customHeight="1">
      <c r="A57" s="34"/>
      <c r="B57" s="217"/>
      <c r="C57" s="220" t="s">
        <v>47</v>
      </c>
      <c r="D57" s="220" t="s">
        <v>48</v>
      </c>
      <c r="E57" s="220" t="s">
        <v>52</v>
      </c>
      <c r="F57" s="220" t="s">
        <v>53</v>
      </c>
      <c r="G57" s="221" t="s">
        <v>14</v>
      </c>
      <c r="H57" s="255"/>
      <c r="I57" s="222" t="s">
        <v>25</v>
      </c>
      <c r="J57" s="34"/>
      <c r="K57" s="34"/>
      <c r="L57" s="34"/>
    </row>
    <row r="58" spans="1:12">
      <c r="A58" s="34"/>
      <c r="B58" s="36"/>
      <c r="C58" s="34"/>
      <c r="D58" s="34"/>
      <c r="E58" s="128"/>
      <c r="F58" s="128"/>
      <c r="G58" s="34"/>
      <c r="H58" s="266"/>
      <c r="I58" s="34"/>
      <c r="J58" s="34"/>
      <c r="K58" s="34"/>
      <c r="L58" s="34"/>
    </row>
    <row r="59" spans="1:12">
      <c r="A59" s="34"/>
      <c r="B59" s="36"/>
      <c r="C59" s="34"/>
      <c r="D59" s="34"/>
      <c r="E59" s="128"/>
      <c r="F59" s="128"/>
      <c r="G59" s="34"/>
      <c r="H59" s="266"/>
      <c r="I59" s="34"/>
      <c r="J59" s="34"/>
      <c r="K59" s="34"/>
      <c r="L59" s="34"/>
    </row>
    <row r="60" spans="1:12" ht="17.149999999999999">
      <c r="A60" s="34"/>
      <c r="B60" s="163"/>
      <c r="C60" s="161"/>
      <c r="D60" s="165"/>
      <c r="E60" s="162"/>
      <c r="F60" s="162"/>
      <c r="G60" s="34"/>
      <c r="H60" s="266"/>
      <c r="I60" s="34"/>
      <c r="J60" s="34"/>
      <c r="K60" s="34"/>
      <c r="L60" s="34"/>
    </row>
    <row r="61" spans="1:12" ht="18.55">
      <c r="A61" s="34"/>
      <c r="B61" s="218" t="s">
        <v>101</v>
      </c>
      <c r="C61" s="161"/>
      <c r="D61" s="165"/>
      <c r="E61" s="162"/>
      <c r="F61" s="162"/>
      <c r="G61" s="34"/>
      <c r="H61" s="266"/>
      <c r="I61" s="34"/>
      <c r="J61" s="34"/>
      <c r="K61" s="34"/>
      <c r="L61" s="34"/>
    </row>
    <row r="62" spans="1:12" ht="9.8000000000000007" customHeight="1">
      <c r="A62" s="34"/>
      <c r="B62" s="218"/>
      <c r="C62" s="161"/>
      <c r="D62" s="165"/>
      <c r="E62" s="162"/>
      <c r="F62" s="162"/>
      <c r="G62" s="34"/>
      <c r="H62" s="266"/>
      <c r="I62" s="34"/>
      <c r="J62" s="34"/>
      <c r="K62" s="34"/>
      <c r="L62" s="34"/>
    </row>
    <row r="63" spans="1:12" ht="15" thickBot="1">
      <c r="A63" s="34"/>
      <c r="B63" s="136" t="s">
        <v>34</v>
      </c>
      <c r="C63" s="161"/>
      <c r="D63" s="161"/>
      <c r="E63" s="162"/>
      <c r="F63" s="162"/>
      <c r="G63" s="34"/>
      <c r="H63" s="266"/>
      <c r="I63" s="34"/>
      <c r="J63" s="34"/>
      <c r="K63" s="34"/>
      <c r="L63" s="34"/>
    </row>
    <row r="64" spans="1:12" ht="12.85" customHeight="1">
      <c r="A64" s="34"/>
      <c r="B64" s="376" t="s">
        <v>10</v>
      </c>
      <c r="C64" s="373" t="s">
        <v>43</v>
      </c>
      <c r="D64" s="373" t="s">
        <v>50</v>
      </c>
      <c r="E64" s="361" t="s">
        <v>51</v>
      </c>
      <c r="F64" s="34"/>
      <c r="G64" s="34"/>
      <c r="H64" s="266"/>
      <c r="I64" s="34"/>
      <c r="J64" s="34"/>
      <c r="K64" s="34"/>
      <c r="L64" s="34"/>
    </row>
    <row r="65" spans="1:12" ht="31.55" customHeight="1">
      <c r="A65" s="34"/>
      <c r="B65" s="377"/>
      <c r="C65" s="374"/>
      <c r="D65" s="374"/>
      <c r="E65" s="362"/>
      <c r="F65" s="34"/>
      <c r="G65" s="34"/>
      <c r="H65" s="266"/>
      <c r="I65" s="34"/>
      <c r="J65" s="34"/>
      <c r="K65" s="34"/>
      <c r="L65" s="34"/>
    </row>
    <row r="66" spans="1:12" ht="41.2" customHeight="1" thickBot="1">
      <c r="A66" s="34"/>
      <c r="B66" s="378"/>
      <c r="C66" s="375"/>
      <c r="D66" s="375"/>
      <c r="E66" s="363"/>
      <c r="F66" s="34"/>
      <c r="G66" s="34"/>
      <c r="H66" s="266"/>
      <c r="I66" s="34"/>
      <c r="J66" s="34"/>
      <c r="K66" s="34"/>
      <c r="L66" s="34"/>
    </row>
    <row r="67" spans="1:12" ht="13.55">
      <c r="A67" s="34"/>
      <c r="B67" s="235" t="s">
        <v>99</v>
      </c>
      <c r="C67" s="223" t="e">
        <f>+D56/F56</f>
        <v>#DIV/0!</v>
      </c>
      <c r="D67" s="223" t="e">
        <f>+C67*F56</f>
        <v>#DIV/0!</v>
      </c>
      <c r="E67" s="224" t="e">
        <f t="shared" ref="E67:E80" si="3">+D67/C67</f>
        <v>#DIV/0!</v>
      </c>
      <c r="F67" s="34"/>
      <c r="G67" s="34"/>
      <c r="H67" s="266"/>
      <c r="I67" s="34"/>
      <c r="J67" s="34"/>
      <c r="K67" s="34"/>
      <c r="L67" s="34"/>
    </row>
    <row r="68" spans="1:12" ht="13.55">
      <c r="A68" s="34"/>
      <c r="B68" s="39"/>
      <c r="C68" s="3"/>
      <c r="D68" s="3"/>
      <c r="E68" s="225" t="e">
        <f t="shared" si="3"/>
        <v>#DIV/0!</v>
      </c>
      <c r="F68" s="236"/>
      <c r="G68" s="34"/>
      <c r="H68" s="266"/>
      <c r="I68" s="34"/>
      <c r="J68" s="34"/>
      <c r="K68" s="34"/>
      <c r="L68" s="34"/>
    </row>
    <row r="69" spans="1:12" ht="13.55">
      <c r="A69" s="34"/>
      <c r="B69" s="39"/>
      <c r="C69" s="3"/>
      <c r="D69" s="3"/>
      <c r="E69" s="225" t="e">
        <f t="shared" si="3"/>
        <v>#DIV/0!</v>
      </c>
      <c r="F69" s="34"/>
      <c r="G69" s="34"/>
      <c r="H69" s="266"/>
      <c r="I69" s="34"/>
      <c r="J69" s="34"/>
      <c r="K69" s="34"/>
      <c r="L69" s="34"/>
    </row>
    <row r="70" spans="1:12" ht="13.55">
      <c r="A70" s="34"/>
      <c r="B70" s="39"/>
      <c r="C70" s="3"/>
      <c r="D70" s="3"/>
      <c r="E70" s="225" t="e">
        <f t="shared" si="3"/>
        <v>#DIV/0!</v>
      </c>
      <c r="F70" s="34"/>
      <c r="G70" s="34"/>
      <c r="H70" s="266"/>
      <c r="I70" s="34"/>
      <c r="J70" s="34"/>
      <c r="K70" s="34"/>
      <c r="L70" s="34"/>
    </row>
    <row r="71" spans="1:12" ht="13.55">
      <c r="A71" s="34"/>
      <c r="B71" s="39"/>
      <c r="C71" s="3"/>
      <c r="D71" s="3"/>
      <c r="E71" s="225" t="e">
        <f t="shared" si="3"/>
        <v>#DIV/0!</v>
      </c>
      <c r="F71" s="34"/>
      <c r="G71" s="34"/>
      <c r="H71" s="266"/>
      <c r="I71" s="34"/>
      <c r="J71" s="34"/>
      <c r="K71" s="34"/>
      <c r="L71" s="34"/>
    </row>
    <row r="72" spans="1:12" ht="13.55">
      <c r="A72" s="34"/>
      <c r="B72" s="39"/>
      <c r="C72" s="3"/>
      <c r="D72" s="3"/>
      <c r="E72" s="225" t="e">
        <f t="shared" si="3"/>
        <v>#DIV/0!</v>
      </c>
      <c r="F72" s="34"/>
      <c r="G72" s="34"/>
      <c r="H72" s="266"/>
      <c r="I72" s="34"/>
      <c r="J72" s="34"/>
      <c r="K72" s="34"/>
      <c r="L72" s="34"/>
    </row>
    <row r="73" spans="1:12" ht="13.55">
      <c r="A73" s="34"/>
      <c r="B73" s="39"/>
      <c r="C73" s="3"/>
      <c r="D73" s="3"/>
      <c r="E73" s="225" t="e">
        <f t="shared" si="3"/>
        <v>#DIV/0!</v>
      </c>
      <c r="F73" s="34"/>
      <c r="G73" s="34"/>
      <c r="H73" s="266"/>
      <c r="I73" s="34"/>
      <c r="J73" s="34"/>
      <c r="K73" s="34"/>
      <c r="L73" s="34"/>
    </row>
    <row r="74" spans="1:12" ht="13.55">
      <c r="A74" s="34"/>
      <c r="B74" s="39"/>
      <c r="C74" s="3"/>
      <c r="D74" s="3"/>
      <c r="E74" s="225" t="e">
        <f t="shared" si="3"/>
        <v>#DIV/0!</v>
      </c>
      <c r="F74" s="34"/>
      <c r="G74" s="34"/>
      <c r="H74" s="266"/>
      <c r="I74" s="34"/>
      <c r="J74" s="34"/>
      <c r="K74" s="34"/>
      <c r="L74" s="34"/>
    </row>
    <row r="75" spans="1:12" ht="13.55">
      <c r="A75" s="34"/>
      <c r="B75" s="39"/>
      <c r="C75" s="3"/>
      <c r="D75" s="3"/>
      <c r="E75" s="225" t="e">
        <f t="shared" si="3"/>
        <v>#DIV/0!</v>
      </c>
      <c r="F75" s="34"/>
      <c r="G75" s="34"/>
      <c r="H75" s="266"/>
      <c r="I75" s="34"/>
      <c r="J75" s="34"/>
      <c r="K75" s="34"/>
      <c r="L75" s="34"/>
    </row>
    <row r="76" spans="1:12" ht="13.55">
      <c r="A76" s="34"/>
      <c r="B76" s="39"/>
      <c r="C76" s="3"/>
      <c r="D76" s="3"/>
      <c r="E76" s="225" t="e">
        <f t="shared" si="3"/>
        <v>#DIV/0!</v>
      </c>
      <c r="F76" s="34"/>
      <c r="G76" s="34"/>
      <c r="H76" s="266"/>
      <c r="I76" s="34"/>
      <c r="J76" s="34"/>
      <c r="K76" s="34"/>
      <c r="L76" s="34"/>
    </row>
    <row r="77" spans="1:12" ht="13.55">
      <c r="A77" s="34"/>
      <c r="B77" s="39"/>
      <c r="C77" s="3"/>
      <c r="D77" s="3"/>
      <c r="E77" s="225" t="e">
        <f t="shared" si="3"/>
        <v>#DIV/0!</v>
      </c>
      <c r="F77" s="34"/>
      <c r="G77" s="34"/>
      <c r="H77" s="266"/>
      <c r="I77" s="34"/>
      <c r="J77" s="34"/>
      <c r="K77" s="34"/>
      <c r="L77" s="34"/>
    </row>
    <row r="78" spans="1:12" ht="13.55">
      <c r="A78" s="34"/>
      <c r="B78" s="39"/>
      <c r="C78" s="3"/>
      <c r="D78" s="3"/>
      <c r="E78" s="225" t="e">
        <f t="shared" si="3"/>
        <v>#DIV/0!</v>
      </c>
      <c r="F78" s="34"/>
      <c r="G78" s="34"/>
      <c r="H78" s="266"/>
      <c r="I78" s="34"/>
      <c r="J78" s="34"/>
      <c r="K78" s="34"/>
      <c r="L78" s="34"/>
    </row>
    <row r="79" spans="1:12" ht="14.3" thickBot="1">
      <c r="A79" s="34"/>
      <c r="B79" s="39"/>
      <c r="C79" s="3"/>
      <c r="D79" s="3"/>
      <c r="E79" s="225" t="e">
        <f t="shared" si="3"/>
        <v>#DIV/0!</v>
      </c>
      <c r="F79" s="34"/>
      <c r="G79" s="34"/>
      <c r="H79" s="266"/>
      <c r="I79" s="34"/>
      <c r="J79" s="34"/>
      <c r="K79" s="34"/>
      <c r="L79" s="34"/>
    </row>
    <row r="80" spans="1:12" ht="17.850000000000001" thickBot="1">
      <c r="A80" s="34"/>
      <c r="B80" s="40" t="s">
        <v>9</v>
      </c>
      <c r="C80" s="234" t="e">
        <f>SUM(C67:C79)</f>
        <v>#DIV/0!</v>
      </c>
      <c r="D80" s="234" t="e">
        <f>SUM(D67:D79)</f>
        <v>#DIV/0!</v>
      </c>
      <c r="E80" s="226" t="e">
        <f t="shared" si="3"/>
        <v>#DIV/0!</v>
      </c>
      <c r="G80" s="221" t="s">
        <v>14</v>
      </c>
      <c r="H80" s="257"/>
      <c r="I80" s="222" t="s">
        <v>93</v>
      </c>
      <c r="J80" s="34"/>
      <c r="K80" s="34"/>
      <c r="L80" s="34"/>
    </row>
    <row r="81" spans="1:12" ht="29.95" customHeight="1">
      <c r="A81" s="34"/>
      <c r="B81" s="36"/>
      <c r="C81" s="220" t="s">
        <v>96</v>
      </c>
      <c r="D81" s="220" t="s">
        <v>97</v>
      </c>
      <c r="E81" s="220" t="s">
        <v>98</v>
      </c>
      <c r="F81" s="128"/>
      <c r="G81" s="221" t="s">
        <v>14</v>
      </c>
      <c r="H81" s="258"/>
      <c r="I81" s="222" t="s">
        <v>25</v>
      </c>
      <c r="J81" s="34"/>
      <c r="K81" s="34"/>
      <c r="L81" s="34"/>
    </row>
    <row r="82" spans="1:12">
      <c r="A82" s="34"/>
      <c r="B82" s="231"/>
      <c r="C82" s="34"/>
      <c r="D82" s="34"/>
      <c r="E82" s="128"/>
      <c r="F82" s="128"/>
      <c r="G82" s="34"/>
      <c r="H82" s="266"/>
      <c r="I82" s="34"/>
      <c r="J82" s="34"/>
      <c r="K82" s="34"/>
      <c r="L82" s="34"/>
    </row>
    <row r="83" spans="1:12">
      <c r="A83" s="34"/>
      <c r="B83" s="36"/>
      <c r="C83" s="34"/>
      <c r="D83" s="34"/>
      <c r="E83" s="128"/>
      <c r="F83" s="128"/>
      <c r="G83" s="34"/>
      <c r="H83" s="266"/>
      <c r="I83" s="34"/>
      <c r="J83" s="34"/>
      <c r="K83" s="34"/>
      <c r="L83" s="34"/>
    </row>
    <row r="84" spans="1:12">
      <c r="A84" s="34"/>
      <c r="B84" s="36"/>
      <c r="C84" s="34"/>
      <c r="D84" s="34"/>
      <c r="E84" s="128"/>
      <c r="F84" s="128"/>
      <c r="G84" s="34"/>
      <c r="H84" s="266"/>
      <c r="I84" s="34"/>
      <c r="J84" s="34"/>
      <c r="K84" s="34"/>
      <c r="L84" s="34"/>
    </row>
    <row r="85" spans="1:12">
      <c r="A85" s="34"/>
      <c r="B85" s="36"/>
      <c r="C85" s="34"/>
      <c r="D85" s="34"/>
      <c r="E85" s="128"/>
      <c r="F85" s="128"/>
      <c r="G85" s="34"/>
      <c r="H85" s="266"/>
      <c r="I85" s="34"/>
      <c r="J85" s="34"/>
      <c r="K85" s="34"/>
      <c r="L85" s="34"/>
    </row>
    <row r="86" spans="1:12" ht="18.55">
      <c r="A86" s="34"/>
      <c r="B86" s="218" t="s">
        <v>102</v>
      </c>
      <c r="C86" s="161"/>
      <c r="D86" s="165"/>
      <c r="E86" s="162"/>
      <c r="F86" s="128"/>
      <c r="G86" s="34"/>
      <c r="H86" s="266"/>
      <c r="I86" s="34"/>
      <c r="J86" s="34"/>
      <c r="K86" s="34"/>
      <c r="L86" s="34"/>
    </row>
    <row r="87" spans="1:12" ht="5.2" customHeight="1">
      <c r="A87" s="34"/>
      <c r="B87" s="218"/>
      <c r="C87" s="161"/>
      <c r="D87" s="165"/>
      <c r="E87" s="162"/>
      <c r="F87" s="128"/>
      <c r="G87" s="34"/>
      <c r="H87" s="266"/>
      <c r="I87" s="34"/>
      <c r="J87" s="34"/>
      <c r="K87" s="34"/>
      <c r="L87" s="34"/>
    </row>
    <row r="88" spans="1:12" ht="15" thickBot="1">
      <c r="A88" s="34"/>
      <c r="B88" s="136" t="s">
        <v>34</v>
      </c>
      <c r="C88" s="161"/>
      <c r="D88" s="161"/>
      <c r="E88" s="162"/>
      <c r="F88" s="128"/>
      <c r="G88" s="34"/>
      <c r="H88" s="266"/>
      <c r="I88" s="34"/>
      <c r="J88" s="34"/>
      <c r="K88" s="34"/>
      <c r="L88" s="34"/>
    </row>
    <row r="89" spans="1:12">
      <c r="A89" s="34"/>
      <c r="B89" s="376" t="s">
        <v>10</v>
      </c>
      <c r="C89" s="373" t="s">
        <v>43</v>
      </c>
      <c r="D89" s="373" t="s">
        <v>50</v>
      </c>
      <c r="E89" s="361" t="s">
        <v>51</v>
      </c>
      <c r="F89" s="128"/>
      <c r="G89" s="34"/>
      <c r="H89" s="266"/>
      <c r="I89" s="34"/>
      <c r="J89" s="34"/>
      <c r="K89" s="34"/>
      <c r="L89" s="34"/>
    </row>
    <row r="90" spans="1:12">
      <c r="A90" s="34"/>
      <c r="B90" s="377"/>
      <c r="C90" s="374"/>
      <c r="D90" s="374"/>
      <c r="E90" s="362"/>
      <c r="F90" s="128"/>
      <c r="G90" s="34"/>
      <c r="H90" s="266"/>
      <c r="I90" s="34"/>
      <c r="J90" s="34"/>
      <c r="K90" s="34"/>
      <c r="L90" s="34"/>
    </row>
    <row r="91" spans="1:12" ht="29.95" customHeight="1" thickBot="1">
      <c r="A91" s="34"/>
      <c r="B91" s="378"/>
      <c r="C91" s="375"/>
      <c r="D91" s="375"/>
      <c r="E91" s="363"/>
      <c r="F91" s="128"/>
      <c r="G91" s="34"/>
      <c r="H91" s="266"/>
      <c r="I91" s="34"/>
      <c r="J91" s="34"/>
      <c r="K91" s="34"/>
      <c r="L91" s="34"/>
    </row>
    <row r="92" spans="1:12" ht="13.55">
      <c r="A92" s="34"/>
      <c r="B92" s="253"/>
      <c r="C92" s="254"/>
      <c r="D92" s="254"/>
      <c r="E92" s="247" t="e">
        <f t="shared" ref="E92:E105" si="4">+D92/C92</f>
        <v>#DIV/0!</v>
      </c>
      <c r="F92" s="128"/>
      <c r="G92" s="34"/>
      <c r="H92" s="266"/>
      <c r="I92" s="34"/>
      <c r="J92" s="34"/>
      <c r="K92" s="34"/>
      <c r="L92" s="34"/>
    </row>
    <row r="93" spans="1:12" ht="13.55">
      <c r="A93" s="34"/>
      <c r="B93" s="39"/>
      <c r="C93" s="3"/>
      <c r="D93" s="3"/>
      <c r="E93" s="248" t="e">
        <f t="shared" si="4"/>
        <v>#DIV/0!</v>
      </c>
      <c r="F93" s="128"/>
      <c r="G93" s="34"/>
      <c r="H93" s="266"/>
      <c r="I93" s="34"/>
      <c r="J93" s="34"/>
      <c r="K93" s="34"/>
      <c r="L93" s="34"/>
    </row>
    <row r="94" spans="1:12" ht="13.55">
      <c r="A94" s="34"/>
      <c r="B94" s="39"/>
      <c r="C94" s="3"/>
      <c r="D94" s="3"/>
      <c r="E94" s="248" t="e">
        <f t="shared" si="4"/>
        <v>#DIV/0!</v>
      </c>
      <c r="F94" s="128"/>
      <c r="G94" s="34"/>
      <c r="H94" s="266"/>
      <c r="I94" s="34"/>
      <c r="J94" s="34"/>
      <c r="K94" s="34"/>
      <c r="L94" s="34"/>
    </row>
    <row r="95" spans="1:12" ht="13.55">
      <c r="A95" s="34"/>
      <c r="B95" s="39"/>
      <c r="C95" s="3"/>
      <c r="D95" s="3"/>
      <c r="E95" s="248" t="e">
        <f t="shared" si="4"/>
        <v>#DIV/0!</v>
      </c>
      <c r="F95" s="128"/>
      <c r="G95" s="34"/>
      <c r="H95" s="266"/>
      <c r="I95" s="34"/>
      <c r="J95" s="34"/>
      <c r="K95" s="34"/>
      <c r="L95" s="34"/>
    </row>
    <row r="96" spans="1:12" ht="13.55">
      <c r="A96" s="34"/>
      <c r="B96" s="39"/>
      <c r="C96" s="3"/>
      <c r="D96" s="3"/>
      <c r="E96" s="248" t="e">
        <f t="shared" si="4"/>
        <v>#DIV/0!</v>
      </c>
      <c r="F96" s="128"/>
      <c r="G96" s="34"/>
      <c r="H96" s="266"/>
      <c r="I96" s="34"/>
      <c r="J96" s="34"/>
      <c r="K96" s="34"/>
      <c r="L96" s="34"/>
    </row>
    <row r="97" spans="1:12" ht="13.55">
      <c r="A97" s="34"/>
      <c r="B97" s="39"/>
      <c r="C97" s="3"/>
      <c r="D97" s="3"/>
      <c r="E97" s="248" t="e">
        <f t="shared" si="4"/>
        <v>#DIV/0!</v>
      </c>
      <c r="F97" s="128"/>
      <c r="G97" s="34"/>
      <c r="H97" s="266"/>
      <c r="I97" s="34"/>
      <c r="J97" s="34"/>
      <c r="K97" s="34"/>
      <c r="L97" s="34"/>
    </row>
    <row r="98" spans="1:12" ht="13.55">
      <c r="A98" s="34"/>
      <c r="B98" s="39"/>
      <c r="C98" s="3"/>
      <c r="D98" s="3"/>
      <c r="E98" s="248" t="e">
        <f t="shared" si="4"/>
        <v>#DIV/0!</v>
      </c>
      <c r="F98" s="128"/>
      <c r="G98" s="34"/>
      <c r="H98" s="266"/>
      <c r="I98" s="34"/>
      <c r="J98" s="34"/>
      <c r="K98" s="34"/>
      <c r="L98" s="34"/>
    </row>
    <row r="99" spans="1:12" ht="13.55">
      <c r="A99" s="34"/>
      <c r="B99" s="39"/>
      <c r="C99" s="3"/>
      <c r="D99" s="3"/>
      <c r="E99" s="248" t="e">
        <f t="shared" si="4"/>
        <v>#DIV/0!</v>
      </c>
      <c r="F99" s="128"/>
      <c r="G99" s="34"/>
      <c r="H99" s="266"/>
      <c r="I99" s="34"/>
      <c r="J99" s="34"/>
      <c r="K99" s="34"/>
      <c r="L99" s="34"/>
    </row>
    <row r="100" spans="1:12" ht="13.55">
      <c r="A100" s="34"/>
      <c r="B100" s="39"/>
      <c r="C100" s="3"/>
      <c r="D100" s="3"/>
      <c r="E100" s="248" t="e">
        <f t="shared" si="4"/>
        <v>#DIV/0!</v>
      </c>
      <c r="F100" s="128"/>
      <c r="G100" s="34"/>
      <c r="H100" s="266"/>
      <c r="I100" s="34"/>
      <c r="J100" s="34"/>
      <c r="K100" s="34"/>
      <c r="L100" s="34"/>
    </row>
    <row r="101" spans="1:12" ht="13.55">
      <c r="A101" s="34"/>
      <c r="B101" s="39"/>
      <c r="C101" s="3"/>
      <c r="D101" s="3"/>
      <c r="E101" s="248" t="e">
        <f t="shared" si="4"/>
        <v>#DIV/0!</v>
      </c>
      <c r="F101" s="128"/>
      <c r="G101" s="34"/>
      <c r="H101" s="266"/>
      <c r="I101" s="34"/>
      <c r="J101" s="34"/>
      <c r="K101" s="34"/>
      <c r="L101" s="34"/>
    </row>
    <row r="102" spans="1:12" ht="13.55">
      <c r="A102" s="34"/>
      <c r="B102" s="39"/>
      <c r="C102" s="3"/>
      <c r="D102" s="3"/>
      <c r="E102" s="248" t="e">
        <f t="shared" si="4"/>
        <v>#DIV/0!</v>
      </c>
      <c r="F102" s="128"/>
      <c r="G102" s="34"/>
      <c r="H102" s="266"/>
      <c r="I102" s="34"/>
      <c r="J102" s="34"/>
      <c r="K102" s="34"/>
      <c r="L102" s="34"/>
    </row>
    <row r="103" spans="1:12" ht="13.55">
      <c r="A103" s="34"/>
      <c r="B103" s="39"/>
      <c r="C103" s="3"/>
      <c r="D103" s="3"/>
      <c r="E103" s="248" t="e">
        <f t="shared" si="4"/>
        <v>#DIV/0!</v>
      </c>
      <c r="F103" s="128"/>
      <c r="G103" s="34"/>
      <c r="H103" s="266"/>
      <c r="I103" s="34"/>
      <c r="J103" s="34"/>
      <c r="K103" s="34"/>
      <c r="L103" s="34"/>
    </row>
    <row r="104" spans="1:12" ht="14.3" thickBot="1">
      <c r="A104" s="34"/>
      <c r="B104" s="39"/>
      <c r="C104" s="3"/>
      <c r="D104" s="3"/>
      <c r="E104" s="248" t="e">
        <f t="shared" si="4"/>
        <v>#DIV/0!</v>
      </c>
      <c r="F104" s="128"/>
      <c r="G104" s="34"/>
      <c r="H104" s="266"/>
      <c r="I104" s="34"/>
      <c r="J104" s="34"/>
      <c r="K104" s="34"/>
      <c r="L104" s="34"/>
    </row>
    <row r="105" spans="1:12" ht="17.850000000000001" thickBot="1">
      <c r="A105" s="34"/>
      <c r="B105" s="40" t="s">
        <v>9</v>
      </c>
      <c r="C105" s="250">
        <f>SUM(C92:C104)</f>
        <v>0</v>
      </c>
      <c r="D105" s="250">
        <f>SUM(D92:D104)</f>
        <v>0</v>
      </c>
      <c r="E105" s="249" t="e">
        <f t="shared" si="4"/>
        <v>#DIV/0!</v>
      </c>
      <c r="F105" s="128"/>
      <c r="G105" s="221" t="s">
        <v>14</v>
      </c>
      <c r="H105" s="257"/>
      <c r="I105" s="222" t="s">
        <v>93</v>
      </c>
      <c r="J105" s="34"/>
      <c r="K105" s="34"/>
      <c r="L105" s="34"/>
    </row>
    <row r="106" spans="1:12" ht="17.149999999999999">
      <c r="A106" s="34"/>
      <c r="B106" s="36"/>
      <c r="C106" s="220" t="s">
        <v>96</v>
      </c>
      <c r="D106" s="220" t="s">
        <v>97</v>
      </c>
      <c r="E106" s="220" t="s">
        <v>98</v>
      </c>
      <c r="F106" s="128"/>
      <c r="G106" s="221" t="s">
        <v>14</v>
      </c>
      <c r="H106" s="258"/>
      <c r="I106" s="222" t="s">
        <v>25</v>
      </c>
      <c r="J106" s="34"/>
      <c r="K106" s="34"/>
      <c r="L106" s="34"/>
    </row>
    <row r="107" spans="1:12">
      <c r="A107" s="34"/>
      <c r="B107" s="231"/>
      <c r="C107" s="34"/>
      <c r="D107" s="34"/>
      <c r="E107" s="128"/>
      <c r="F107" s="128"/>
      <c r="G107" s="34"/>
      <c r="H107" s="266"/>
      <c r="I107" s="34"/>
      <c r="J107" s="34"/>
      <c r="K107" s="34"/>
      <c r="L107" s="34"/>
    </row>
    <row r="108" spans="1:12">
      <c r="A108" s="34"/>
      <c r="B108" s="36"/>
      <c r="C108" s="34"/>
      <c r="D108" s="34"/>
      <c r="E108" s="128"/>
      <c r="F108" s="128"/>
      <c r="G108" s="34"/>
      <c r="H108" s="266"/>
      <c r="I108" s="34"/>
      <c r="J108" s="34"/>
      <c r="K108" s="34"/>
      <c r="L108" s="34"/>
    </row>
    <row r="109" spans="1:12">
      <c r="A109" s="34"/>
      <c r="B109" s="36"/>
      <c r="C109" s="34"/>
      <c r="D109" s="34"/>
      <c r="E109" s="128"/>
      <c r="F109" s="128"/>
      <c r="G109" s="34"/>
      <c r="H109" s="266"/>
      <c r="I109" s="34"/>
      <c r="J109" s="34"/>
      <c r="K109" s="34"/>
      <c r="L109" s="34"/>
    </row>
    <row r="110" spans="1:12">
      <c r="A110" s="34"/>
      <c r="B110" s="36"/>
      <c r="C110" s="34"/>
      <c r="D110" s="34"/>
      <c r="E110" s="128"/>
      <c r="F110" s="128"/>
      <c r="G110" s="34"/>
      <c r="H110" s="266"/>
      <c r="I110" s="34"/>
      <c r="J110" s="34"/>
      <c r="K110" s="34"/>
      <c r="L110" s="34"/>
    </row>
    <row r="111" spans="1:12">
      <c r="A111" s="34"/>
      <c r="B111" s="36"/>
      <c r="C111" s="34"/>
      <c r="D111" s="34"/>
      <c r="E111" s="128"/>
      <c r="F111" s="128"/>
      <c r="G111" s="34"/>
      <c r="H111" s="266"/>
      <c r="I111" s="34"/>
      <c r="J111" s="34"/>
      <c r="K111" s="34"/>
      <c r="L111" s="34"/>
    </row>
    <row r="112" spans="1:12">
      <c r="A112" s="34"/>
      <c r="B112" s="36"/>
      <c r="C112" s="34"/>
      <c r="D112" s="34"/>
      <c r="E112" s="128"/>
      <c r="F112" s="128"/>
      <c r="G112" s="34"/>
      <c r="H112" s="266"/>
      <c r="I112" s="34"/>
      <c r="J112" s="34"/>
      <c r="K112" s="34"/>
      <c r="L112" s="34"/>
    </row>
    <row r="113" spans="1:12">
      <c r="A113" s="34"/>
      <c r="B113" s="36"/>
      <c r="C113" s="34"/>
      <c r="D113" s="34"/>
      <c r="E113" s="128"/>
      <c r="F113" s="128"/>
      <c r="G113" s="34"/>
      <c r="H113" s="266"/>
      <c r="I113" s="34"/>
      <c r="J113" s="34"/>
      <c r="K113" s="34"/>
      <c r="L113" s="34"/>
    </row>
    <row r="114" spans="1:12">
      <c r="A114" s="34"/>
      <c r="B114" s="36"/>
      <c r="C114" s="34"/>
      <c r="D114" s="34"/>
      <c r="E114" s="128"/>
      <c r="F114" s="128"/>
      <c r="G114" s="34"/>
      <c r="H114" s="266"/>
      <c r="I114" s="34"/>
      <c r="J114" s="34"/>
      <c r="K114" s="34"/>
      <c r="L114" s="34"/>
    </row>
    <row r="115" spans="1:12">
      <c r="A115" s="34"/>
      <c r="B115" s="36"/>
      <c r="C115" s="34"/>
      <c r="D115" s="34"/>
      <c r="E115" s="128"/>
      <c r="F115" s="128"/>
      <c r="G115" s="34"/>
      <c r="H115" s="266"/>
      <c r="I115" s="34"/>
      <c r="J115" s="34"/>
      <c r="K115" s="34"/>
      <c r="L115" s="34"/>
    </row>
    <row r="116" spans="1:12">
      <c r="A116" s="34"/>
      <c r="B116" s="36"/>
      <c r="C116" s="34"/>
      <c r="D116" s="34"/>
      <c r="E116" s="128"/>
      <c r="F116" s="128"/>
      <c r="G116" s="34"/>
      <c r="H116" s="266"/>
      <c r="I116" s="34"/>
      <c r="J116" s="34"/>
      <c r="K116" s="34"/>
      <c r="L116" s="34"/>
    </row>
    <row r="117" spans="1:12">
      <c r="B117" s="36"/>
      <c r="C117" s="34"/>
      <c r="D117" s="34"/>
      <c r="E117" s="128"/>
      <c r="F117" s="128"/>
      <c r="G117" s="34"/>
      <c r="H117" s="266"/>
      <c r="I117" s="34"/>
      <c r="J117" s="34"/>
      <c r="K117" s="34"/>
      <c r="L117" s="34"/>
    </row>
  </sheetData>
  <sheetProtection sheet="1" objects="1" scenarios="1"/>
  <mergeCells count="18">
    <mergeCell ref="B9:H11"/>
    <mergeCell ref="E64:E66"/>
    <mergeCell ref="D18:D20"/>
    <mergeCell ref="B64:B66"/>
    <mergeCell ref="C64:C66"/>
    <mergeCell ref="D64:D66"/>
    <mergeCell ref="E18:E20"/>
    <mergeCell ref="D41:D43"/>
    <mergeCell ref="B18:B20"/>
    <mergeCell ref="C18:C20"/>
    <mergeCell ref="B41:B43"/>
    <mergeCell ref="C41:C43"/>
    <mergeCell ref="E89:E91"/>
    <mergeCell ref="F41:F43"/>
    <mergeCell ref="E41:E43"/>
    <mergeCell ref="C89:C91"/>
    <mergeCell ref="D89:D91"/>
    <mergeCell ref="B89:B91"/>
  </mergeCells>
  <phoneticPr fontId="0" type="noConversion"/>
  <pageMargins left="1.1100000000000001" right="0.75" top="0.64" bottom="0.59" header="0.4" footer="0.4"/>
  <pageSetup paperSize="9" scale="40" orientation="portrait" r:id="rId1"/>
  <headerFooter alignWithMargins="0">
    <oddFooter>&amp;L&amp;A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indexed="42"/>
  </sheetPr>
  <dimension ref="A1:I138"/>
  <sheetViews>
    <sheetView zoomScale="70" zoomScaleNormal="75" workbookViewId="0">
      <pane ySplit="14" topLeftCell="A15" activePane="bottomLeft" state="frozen"/>
      <selection pane="bottomLeft" activeCell="A15" sqref="A15"/>
    </sheetView>
  </sheetViews>
  <sheetFormatPr baseColWidth="10" defaultColWidth="11.625" defaultRowHeight="12.85"/>
  <cols>
    <col min="1" max="1" width="2.375" customWidth="1"/>
    <col min="2" max="2" width="69.75" customWidth="1"/>
    <col min="3" max="3" width="15.75" customWidth="1"/>
    <col min="4" max="4" width="16" customWidth="1"/>
    <col min="5" max="5" width="21.125" customWidth="1"/>
    <col min="6" max="6" width="26.75" customWidth="1"/>
    <col min="7" max="7" width="19.25" customWidth="1"/>
  </cols>
  <sheetData>
    <row r="1" spans="1:9" ht="17.149999999999999">
      <c r="A1" s="161"/>
      <c r="B1" s="166" t="s">
        <v>67</v>
      </c>
      <c r="C1" s="52" t="e">
        <f>+#REF!</f>
        <v>#REF!</v>
      </c>
      <c r="D1" s="211"/>
      <c r="E1" s="212"/>
      <c r="F1" s="212"/>
      <c r="G1" s="199"/>
      <c r="H1" s="34"/>
      <c r="I1" s="34"/>
    </row>
    <row r="2" spans="1:9" ht="17.149999999999999">
      <c r="A2" s="161"/>
      <c r="B2" s="166" t="s">
        <v>68</v>
      </c>
      <c r="C2" s="140" t="e">
        <f>+#REF!</f>
        <v>#REF!</v>
      </c>
      <c r="D2" s="211"/>
      <c r="E2" s="212"/>
      <c r="F2" s="212"/>
      <c r="G2" s="199"/>
      <c r="H2" s="34"/>
      <c r="I2" s="34"/>
    </row>
    <row r="3" spans="1:9" ht="17.149999999999999">
      <c r="A3" s="161"/>
      <c r="B3" s="166" t="s">
        <v>69</v>
      </c>
      <c r="C3" s="140" t="e">
        <f>+#REF!</f>
        <v>#REF!</v>
      </c>
      <c r="D3" s="211"/>
      <c r="E3" s="212"/>
      <c r="F3" s="212"/>
      <c r="G3" s="199"/>
      <c r="H3" s="34"/>
      <c r="I3" s="34"/>
    </row>
    <row r="4" spans="1:9" ht="17.149999999999999">
      <c r="A4" s="161"/>
      <c r="B4" s="166" t="s">
        <v>70</v>
      </c>
      <c r="C4" s="140" t="e">
        <f>+#REF!</f>
        <v>#REF!</v>
      </c>
      <c r="D4" s="211"/>
      <c r="E4" s="212"/>
      <c r="F4" s="212"/>
      <c r="G4" s="199"/>
      <c r="H4" s="34"/>
      <c r="I4" s="34"/>
    </row>
    <row r="5" spans="1:9" ht="17.149999999999999">
      <c r="A5" s="161"/>
      <c r="B5" s="166" t="s">
        <v>71</v>
      </c>
      <c r="C5" s="246">
        <f>+'TC AÑO 4'!C5</f>
        <v>0</v>
      </c>
      <c r="D5" s="211"/>
      <c r="E5" s="212"/>
      <c r="F5" s="212"/>
      <c r="G5" s="199"/>
      <c r="H5" s="34"/>
      <c r="I5" s="34"/>
    </row>
    <row r="6" spans="1:9" ht="17.149999999999999">
      <c r="A6" s="161"/>
      <c r="B6" s="53" t="s">
        <v>79</v>
      </c>
      <c r="C6" s="244">
        <f>+'TC AÑO 4'!C6</f>
        <v>0</v>
      </c>
      <c r="D6" s="211"/>
      <c r="E6" s="212"/>
      <c r="F6" s="212"/>
      <c r="G6" s="199"/>
      <c r="H6" s="34"/>
      <c r="I6" s="34"/>
    </row>
    <row r="7" spans="1:9">
      <c r="A7" s="161"/>
      <c r="B7" s="34"/>
      <c r="C7" s="34"/>
      <c r="D7" s="211"/>
      <c r="E7" s="212"/>
      <c r="F7" s="212"/>
      <c r="G7" s="199"/>
      <c r="H7" s="34"/>
      <c r="I7" s="34"/>
    </row>
    <row r="8" spans="1:9">
      <c r="A8" s="161"/>
      <c r="B8" s="161"/>
      <c r="C8" s="190"/>
      <c r="D8" s="160"/>
      <c r="E8" s="199"/>
      <c r="F8" s="199"/>
      <c r="G8" s="199"/>
      <c r="H8" s="34"/>
      <c r="I8" s="34"/>
    </row>
    <row r="9" spans="1:9" ht="13.55" thickBot="1">
      <c r="A9" s="161"/>
      <c r="B9" s="161"/>
      <c r="C9" s="190"/>
      <c r="D9" s="160"/>
      <c r="E9" s="199"/>
      <c r="F9" s="199"/>
      <c r="G9" s="199"/>
      <c r="H9" s="34"/>
      <c r="I9" s="34"/>
    </row>
    <row r="10" spans="1:9" ht="31.55" customHeight="1" thickBot="1">
      <c r="A10" s="161"/>
      <c r="B10" s="379" t="s">
        <v>91</v>
      </c>
      <c r="C10" s="380"/>
      <c r="D10" s="380"/>
      <c r="E10" s="380"/>
      <c r="F10" s="380"/>
      <c r="G10" s="381"/>
      <c r="H10" s="34"/>
      <c r="I10" s="34"/>
    </row>
    <row r="11" spans="1:9">
      <c r="A11" s="161"/>
      <c r="B11" s="161"/>
      <c r="C11" s="190"/>
      <c r="D11" s="160"/>
      <c r="E11" s="199"/>
      <c r="F11" s="199"/>
      <c r="G11" s="199"/>
      <c r="H11" s="34"/>
      <c r="I11" s="34"/>
    </row>
    <row r="12" spans="1:9" ht="13.55" thickBot="1">
      <c r="A12" s="161"/>
      <c r="B12" s="161"/>
      <c r="C12" s="190"/>
      <c r="D12" s="160"/>
      <c r="E12" s="199"/>
      <c r="F12" s="199"/>
      <c r="G12" s="199"/>
      <c r="H12" s="34"/>
      <c r="I12" s="34"/>
    </row>
    <row r="13" spans="1:9" ht="18.75" customHeight="1" thickBot="1">
      <c r="A13" s="161"/>
      <c r="B13" s="382" t="s">
        <v>11</v>
      </c>
      <c r="C13" s="384" t="s">
        <v>38</v>
      </c>
      <c r="D13" s="386" t="s">
        <v>22</v>
      </c>
      <c r="E13" s="388" t="s">
        <v>12</v>
      </c>
      <c r="F13" s="388"/>
      <c r="G13" s="389"/>
      <c r="H13" s="34"/>
      <c r="I13" s="34"/>
    </row>
    <row r="14" spans="1:9" ht="34.950000000000003" thickBot="1">
      <c r="A14" s="161"/>
      <c r="B14" s="383"/>
      <c r="C14" s="385"/>
      <c r="D14" s="387"/>
      <c r="E14" s="200" t="s">
        <v>24</v>
      </c>
      <c r="F14" s="200" t="s">
        <v>13</v>
      </c>
      <c r="G14" s="200" t="s">
        <v>23</v>
      </c>
      <c r="H14" s="34"/>
      <c r="I14" s="34"/>
    </row>
    <row r="15" spans="1:9" ht="29.95" customHeight="1" thickBot="1">
      <c r="A15" s="161"/>
      <c r="B15" s="188"/>
      <c r="C15" s="191"/>
      <c r="D15" s="189"/>
      <c r="E15" s="201"/>
      <c r="F15" s="201"/>
      <c r="G15" s="201"/>
      <c r="H15" s="34"/>
      <c r="I15" s="34"/>
    </row>
    <row r="16" spans="1:9" ht="20.350000000000001" customHeight="1" thickBot="1">
      <c r="A16" s="161"/>
      <c r="B16" s="184" t="s">
        <v>54</v>
      </c>
      <c r="C16" s="192"/>
      <c r="D16" s="183"/>
      <c r="E16" s="202"/>
      <c r="F16" s="202"/>
      <c r="G16" s="203"/>
      <c r="H16" s="34"/>
      <c r="I16" s="34"/>
    </row>
    <row r="17" spans="1:9" ht="20.350000000000001" customHeight="1">
      <c r="A17" s="161"/>
      <c r="B17" s="173"/>
      <c r="C17" s="193"/>
      <c r="D17" s="175"/>
      <c r="E17" s="204"/>
      <c r="F17" s="204"/>
      <c r="G17" s="204"/>
      <c r="H17" s="34"/>
      <c r="I17" s="34"/>
    </row>
    <row r="18" spans="1:9" ht="20.350000000000001" customHeight="1">
      <c r="A18" s="161"/>
      <c r="B18" s="173"/>
      <c r="C18" s="193"/>
      <c r="D18" s="175"/>
      <c r="E18" s="204"/>
      <c r="F18" s="204"/>
      <c r="G18" s="204"/>
      <c r="H18" s="34"/>
      <c r="I18" s="34"/>
    </row>
    <row r="19" spans="1:9" ht="20.350000000000001" customHeight="1">
      <c r="A19" s="161"/>
      <c r="B19" s="173"/>
      <c r="C19" s="193"/>
      <c r="D19" s="175"/>
      <c r="E19" s="204"/>
      <c r="F19" s="204"/>
      <c r="G19" s="204"/>
      <c r="H19" s="34"/>
      <c r="I19" s="34"/>
    </row>
    <row r="20" spans="1:9" ht="20.350000000000001" customHeight="1">
      <c r="A20" s="161"/>
      <c r="B20" s="173"/>
      <c r="C20" s="193"/>
      <c r="D20" s="175"/>
      <c r="E20" s="204"/>
      <c r="F20" s="204"/>
      <c r="G20" s="204"/>
      <c r="H20" s="34"/>
      <c r="I20" s="34"/>
    </row>
    <row r="21" spans="1:9" ht="20.350000000000001" customHeight="1">
      <c r="A21" s="161"/>
      <c r="B21" s="173"/>
      <c r="C21" s="193"/>
      <c r="D21" s="175"/>
      <c r="E21" s="204"/>
      <c r="F21" s="204"/>
      <c r="G21" s="204"/>
      <c r="H21" s="34"/>
      <c r="I21" s="34"/>
    </row>
    <row r="22" spans="1:9" ht="20.350000000000001" customHeight="1" thickBot="1">
      <c r="A22" s="161"/>
      <c r="B22" s="178"/>
      <c r="C22" s="194"/>
      <c r="D22" s="177"/>
      <c r="E22" s="205"/>
      <c r="F22" s="205"/>
      <c r="G22" s="205"/>
      <c r="H22" s="34"/>
      <c r="I22" s="34"/>
    </row>
    <row r="23" spans="1:9" ht="20.350000000000001" customHeight="1" thickBot="1">
      <c r="A23" s="161"/>
      <c r="B23" s="179" t="s">
        <v>80</v>
      </c>
      <c r="C23" s="195"/>
      <c r="D23" s="180"/>
      <c r="E23" s="206"/>
      <c r="F23" s="206"/>
      <c r="G23" s="296">
        <f>SUM(G17:G22)</f>
        <v>0</v>
      </c>
      <c r="H23" s="34"/>
      <c r="I23" s="34"/>
    </row>
    <row r="24" spans="1:9" ht="29.95" customHeight="1" thickBot="1">
      <c r="A24" s="161"/>
      <c r="B24" s="185"/>
      <c r="C24" s="196"/>
      <c r="D24" s="186"/>
      <c r="E24" s="207"/>
      <c r="F24" s="207"/>
      <c r="G24" s="207"/>
      <c r="H24" s="34"/>
      <c r="I24" s="34"/>
    </row>
    <row r="25" spans="1:9" ht="20.350000000000001" customHeight="1" thickBot="1">
      <c r="A25" s="161"/>
      <c r="B25" s="187" t="s">
        <v>55</v>
      </c>
      <c r="C25" s="192"/>
      <c r="D25" s="183"/>
      <c r="E25" s="202"/>
      <c r="F25" s="202"/>
      <c r="G25" s="203"/>
      <c r="H25" s="34"/>
      <c r="I25" s="34"/>
    </row>
    <row r="26" spans="1:9" ht="20.350000000000001" customHeight="1">
      <c r="A26" s="161"/>
      <c r="B26" s="173"/>
      <c r="C26" s="193"/>
      <c r="D26" s="175"/>
      <c r="E26" s="204"/>
      <c r="F26" s="204"/>
      <c r="G26" s="204"/>
      <c r="H26" s="34"/>
      <c r="I26" s="34"/>
    </row>
    <row r="27" spans="1:9" ht="20.350000000000001" customHeight="1">
      <c r="A27" s="161"/>
      <c r="B27" s="19"/>
      <c r="C27" s="197"/>
      <c r="D27" s="168"/>
      <c r="E27" s="208"/>
      <c r="F27" s="208"/>
      <c r="G27" s="208"/>
      <c r="H27" s="34"/>
      <c r="I27" s="34"/>
    </row>
    <row r="28" spans="1:9" ht="20.350000000000001" customHeight="1">
      <c r="A28" s="161"/>
      <c r="B28" s="19"/>
      <c r="C28" s="197"/>
      <c r="D28" s="168"/>
      <c r="E28" s="208"/>
      <c r="F28" s="208"/>
      <c r="G28" s="208"/>
      <c r="H28" s="34"/>
      <c r="I28" s="34"/>
    </row>
    <row r="29" spans="1:9" ht="20.350000000000001" customHeight="1">
      <c r="A29" s="161"/>
      <c r="B29" s="19"/>
      <c r="C29" s="197"/>
      <c r="D29" s="168"/>
      <c r="E29" s="208"/>
      <c r="F29" s="208"/>
      <c r="G29" s="208"/>
      <c r="H29" s="34"/>
      <c r="I29" s="34"/>
    </row>
    <row r="30" spans="1:9" ht="20.350000000000001" customHeight="1">
      <c r="A30" s="161"/>
      <c r="B30" s="19"/>
      <c r="C30" s="197"/>
      <c r="D30" s="168"/>
      <c r="E30" s="208"/>
      <c r="F30" s="208"/>
      <c r="G30" s="208"/>
      <c r="H30" s="34"/>
      <c r="I30" s="34"/>
    </row>
    <row r="31" spans="1:9" ht="20.350000000000001" customHeight="1">
      <c r="A31" s="161"/>
      <c r="B31" s="19"/>
      <c r="C31" s="197"/>
      <c r="D31" s="168"/>
      <c r="E31" s="208"/>
      <c r="F31" s="208"/>
      <c r="G31" s="208"/>
      <c r="H31" s="34"/>
      <c r="I31" s="34"/>
    </row>
    <row r="32" spans="1:9" ht="20.350000000000001" customHeight="1" thickBot="1">
      <c r="A32" s="161"/>
      <c r="B32" s="176"/>
      <c r="C32" s="198"/>
      <c r="D32" s="182"/>
      <c r="E32" s="209"/>
      <c r="F32" s="209"/>
      <c r="G32" s="209"/>
      <c r="H32" s="34"/>
      <c r="I32" s="34"/>
    </row>
    <row r="33" spans="1:9" ht="20.350000000000001" customHeight="1" thickBot="1">
      <c r="A33" s="161"/>
      <c r="B33" s="179" t="s">
        <v>81</v>
      </c>
      <c r="C33" s="195"/>
      <c r="D33" s="180"/>
      <c r="E33" s="206"/>
      <c r="F33" s="206"/>
      <c r="G33" s="296">
        <f>SUM(G26:G32)</f>
        <v>0</v>
      </c>
      <c r="H33" s="34"/>
      <c r="I33" s="34"/>
    </row>
    <row r="34" spans="1:9" ht="29.95" customHeight="1" thickBot="1">
      <c r="A34" s="161"/>
      <c r="B34" s="185"/>
      <c r="C34" s="196"/>
      <c r="D34" s="186"/>
      <c r="E34" s="207"/>
      <c r="F34" s="207"/>
      <c r="G34" s="207"/>
      <c r="H34" s="34"/>
      <c r="I34" s="34"/>
    </row>
    <row r="35" spans="1:9" ht="20.350000000000001" customHeight="1" thickBot="1">
      <c r="A35" s="161"/>
      <c r="B35" s="187" t="s">
        <v>56</v>
      </c>
      <c r="C35" s="192"/>
      <c r="D35" s="183"/>
      <c r="E35" s="202"/>
      <c r="F35" s="202"/>
      <c r="G35" s="203"/>
      <c r="H35" s="34"/>
      <c r="I35" s="34"/>
    </row>
    <row r="36" spans="1:9" ht="20.350000000000001" customHeight="1">
      <c r="A36" s="161"/>
      <c r="B36" s="173"/>
      <c r="C36" s="193"/>
      <c r="D36" s="175"/>
      <c r="E36" s="204"/>
      <c r="F36" s="204"/>
      <c r="G36" s="204"/>
      <c r="H36" s="34"/>
      <c r="I36" s="34"/>
    </row>
    <row r="37" spans="1:9" ht="20.350000000000001" customHeight="1">
      <c r="A37" s="161"/>
      <c r="B37" s="19"/>
      <c r="C37" s="197"/>
      <c r="D37" s="168"/>
      <c r="E37" s="208"/>
      <c r="F37" s="208"/>
      <c r="G37" s="208"/>
      <c r="H37" s="34"/>
      <c r="I37" s="34"/>
    </row>
    <row r="38" spans="1:9" ht="20.350000000000001" customHeight="1">
      <c r="A38" s="161"/>
      <c r="B38" s="19"/>
      <c r="C38" s="197"/>
      <c r="D38" s="168"/>
      <c r="E38" s="208"/>
      <c r="F38" s="208"/>
      <c r="G38" s="208"/>
      <c r="H38" s="34"/>
      <c r="I38" s="34"/>
    </row>
    <row r="39" spans="1:9" ht="20.350000000000001" customHeight="1">
      <c r="A39" s="161"/>
      <c r="B39" s="19"/>
      <c r="C39" s="197"/>
      <c r="D39" s="168"/>
      <c r="E39" s="208"/>
      <c r="F39" s="208"/>
      <c r="G39" s="208"/>
      <c r="H39" s="34"/>
      <c r="I39" s="34"/>
    </row>
    <row r="40" spans="1:9" ht="20.350000000000001" customHeight="1">
      <c r="A40" s="161"/>
      <c r="B40" s="19"/>
      <c r="C40" s="197"/>
      <c r="D40" s="168"/>
      <c r="E40" s="208"/>
      <c r="F40" s="208"/>
      <c r="G40" s="208"/>
      <c r="H40" s="34"/>
      <c r="I40" s="34"/>
    </row>
    <row r="41" spans="1:9" ht="20.350000000000001" customHeight="1" thickBot="1">
      <c r="A41" s="161"/>
      <c r="B41" s="176"/>
      <c r="C41" s="198"/>
      <c r="D41" s="182"/>
      <c r="E41" s="209"/>
      <c r="F41" s="209"/>
      <c r="G41" s="209"/>
      <c r="H41" s="34"/>
      <c r="I41" s="34"/>
    </row>
    <row r="42" spans="1:9" ht="20.350000000000001" customHeight="1" thickBot="1">
      <c r="A42" s="161"/>
      <c r="B42" s="179" t="s">
        <v>82</v>
      </c>
      <c r="C42" s="195"/>
      <c r="D42" s="180"/>
      <c r="E42" s="206"/>
      <c r="F42" s="206"/>
      <c r="G42" s="296">
        <f>SUM(G36:G41)</f>
        <v>0</v>
      </c>
      <c r="H42" s="34"/>
      <c r="I42" s="34"/>
    </row>
    <row r="43" spans="1:9" ht="29.95" customHeight="1" thickBot="1">
      <c r="A43" s="161"/>
      <c r="B43" s="11"/>
      <c r="C43" s="192"/>
      <c r="D43" s="183"/>
      <c r="E43" s="202"/>
      <c r="F43" s="202"/>
      <c r="G43" s="202"/>
      <c r="H43" s="34"/>
      <c r="I43" s="34"/>
    </row>
    <row r="44" spans="1:9" ht="20.350000000000001" customHeight="1" thickBot="1">
      <c r="A44" s="161"/>
      <c r="B44" s="187" t="s">
        <v>57</v>
      </c>
      <c r="C44" s="192"/>
      <c r="D44" s="183"/>
      <c r="E44" s="202"/>
      <c r="F44" s="202"/>
      <c r="G44" s="203"/>
      <c r="H44" s="34"/>
      <c r="I44" s="34"/>
    </row>
    <row r="45" spans="1:9" ht="20.350000000000001" customHeight="1">
      <c r="A45" s="161"/>
      <c r="B45" s="173"/>
      <c r="C45" s="193"/>
      <c r="D45" s="175"/>
      <c r="E45" s="204"/>
      <c r="F45" s="204"/>
      <c r="G45" s="204"/>
      <c r="H45" s="34"/>
      <c r="I45" s="34"/>
    </row>
    <row r="46" spans="1:9" ht="20.350000000000001" customHeight="1">
      <c r="A46" s="161"/>
      <c r="B46" s="19"/>
      <c r="C46" s="197"/>
      <c r="D46" s="168"/>
      <c r="E46" s="208"/>
      <c r="F46" s="208"/>
      <c r="G46" s="208"/>
      <c r="H46" s="34"/>
      <c r="I46" s="34"/>
    </row>
    <row r="47" spans="1:9" ht="20.350000000000001" customHeight="1">
      <c r="A47" s="161"/>
      <c r="B47" s="19"/>
      <c r="C47" s="197"/>
      <c r="D47" s="168"/>
      <c r="E47" s="208"/>
      <c r="F47" s="208"/>
      <c r="G47" s="208"/>
      <c r="H47" s="34"/>
      <c r="I47" s="34"/>
    </row>
    <row r="48" spans="1:9" ht="20.350000000000001" customHeight="1">
      <c r="A48" s="161"/>
      <c r="B48" s="19"/>
      <c r="C48" s="197"/>
      <c r="D48" s="168"/>
      <c r="E48" s="208"/>
      <c r="F48" s="208"/>
      <c r="G48" s="208"/>
      <c r="H48" s="34"/>
      <c r="I48" s="34"/>
    </row>
    <row r="49" spans="1:9" ht="20.350000000000001" customHeight="1">
      <c r="A49" s="161"/>
      <c r="B49" s="19"/>
      <c r="C49" s="197"/>
      <c r="D49" s="168"/>
      <c r="E49" s="208"/>
      <c r="F49" s="208"/>
      <c r="G49" s="208"/>
      <c r="H49" s="34"/>
      <c r="I49" s="34"/>
    </row>
    <row r="50" spans="1:9" ht="20.350000000000001" customHeight="1" thickBot="1">
      <c r="A50" s="161"/>
      <c r="B50" s="176"/>
      <c r="C50" s="198"/>
      <c r="D50" s="182"/>
      <c r="E50" s="209"/>
      <c r="F50" s="209"/>
      <c r="G50" s="209"/>
      <c r="H50" s="34"/>
      <c r="I50" s="34"/>
    </row>
    <row r="51" spans="1:9" ht="20.350000000000001" customHeight="1" thickBot="1">
      <c r="A51" s="161"/>
      <c r="B51" s="179" t="s">
        <v>83</v>
      </c>
      <c r="C51" s="195"/>
      <c r="D51" s="180"/>
      <c r="E51" s="206"/>
      <c r="F51" s="206"/>
      <c r="G51" s="296">
        <f>SUM(G45:G50)</f>
        <v>0</v>
      </c>
      <c r="H51" s="34"/>
      <c r="I51" s="34"/>
    </row>
    <row r="52" spans="1:9" ht="29.95" customHeight="1" thickBot="1">
      <c r="A52" s="161"/>
      <c r="B52" s="11"/>
      <c r="C52" s="192"/>
      <c r="D52" s="183"/>
      <c r="E52" s="202"/>
      <c r="F52" s="202"/>
      <c r="G52" s="202"/>
      <c r="H52" s="34"/>
      <c r="I52" s="34"/>
    </row>
    <row r="53" spans="1:9" ht="20.350000000000001" customHeight="1" thickBot="1">
      <c r="A53" s="161"/>
      <c r="B53" s="187" t="s">
        <v>58</v>
      </c>
      <c r="C53" s="192"/>
      <c r="D53" s="183"/>
      <c r="E53" s="202"/>
      <c r="F53" s="202"/>
      <c r="G53" s="203"/>
      <c r="H53" s="34"/>
      <c r="I53" s="34"/>
    </row>
    <row r="54" spans="1:9" ht="20.350000000000001" customHeight="1">
      <c r="A54" s="161"/>
      <c r="B54" s="173"/>
      <c r="C54" s="193"/>
      <c r="D54" s="175"/>
      <c r="E54" s="204"/>
      <c r="F54" s="204"/>
      <c r="G54" s="204"/>
      <c r="H54" s="34"/>
      <c r="I54" s="34"/>
    </row>
    <row r="55" spans="1:9" ht="20.350000000000001" customHeight="1">
      <c r="A55" s="161"/>
      <c r="B55" s="19"/>
      <c r="C55" s="197"/>
      <c r="D55" s="168"/>
      <c r="E55" s="208"/>
      <c r="F55" s="208"/>
      <c r="G55" s="208"/>
      <c r="H55" s="34"/>
      <c r="I55" s="34"/>
    </row>
    <row r="56" spans="1:9" ht="20.350000000000001" customHeight="1">
      <c r="A56" s="161"/>
      <c r="B56" s="19"/>
      <c r="C56" s="197"/>
      <c r="D56" s="168"/>
      <c r="E56" s="208"/>
      <c r="F56" s="208"/>
      <c r="G56" s="208"/>
      <c r="H56" s="34"/>
      <c r="I56" s="34"/>
    </row>
    <row r="57" spans="1:9" ht="20.350000000000001" customHeight="1">
      <c r="A57" s="161"/>
      <c r="B57" s="19"/>
      <c r="C57" s="197"/>
      <c r="D57" s="168"/>
      <c r="E57" s="208"/>
      <c r="F57" s="208"/>
      <c r="G57" s="208"/>
      <c r="H57" s="34"/>
      <c r="I57" s="34"/>
    </row>
    <row r="58" spans="1:9" ht="20.350000000000001" customHeight="1">
      <c r="A58" s="161"/>
      <c r="B58" s="19"/>
      <c r="C58" s="197"/>
      <c r="D58" s="168"/>
      <c r="E58" s="208"/>
      <c r="F58" s="208"/>
      <c r="G58" s="208"/>
      <c r="H58" s="34"/>
      <c r="I58" s="34"/>
    </row>
    <row r="59" spans="1:9" ht="20.350000000000001" customHeight="1">
      <c r="A59" s="161"/>
      <c r="B59" s="19"/>
      <c r="C59" s="197"/>
      <c r="D59" s="168"/>
      <c r="E59" s="208"/>
      <c r="F59" s="208"/>
      <c r="G59" s="208"/>
      <c r="H59" s="34"/>
      <c r="I59" s="34"/>
    </row>
    <row r="60" spans="1:9" ht="20.350000000000001" customHeight="1" thickBot="1">
      <c r="A60" s="161"/>
      <c r="B60" s="176"/>
      <c r="C60" s="198"/>
      <c r="D60" s="182"/>
      <c r="E60" s="209"/>
      <c r="F60" s="209"/>
      <c r="G60" s="209"/>
      <c r="H60" s="34"/>
      <c r="I60" s="34"/>
    </row>
    <row r="61" spans="1:9" ht="20.350000000000001" customHeight="1" thickBot="1">
      <c r="A61" s="161"/>
      <c r="B61" s="179" t="s">
        <v>84</v>
      </c>
      <c r="C61" s="195"/>
      <c r="D61" s="180"/>
      <c r="E61" s="206"/>
      <c r="F61" s="206"/>
      <c r="G61" s="296">
        <f>SUM(G54:G60)</f>
        <v>0</v>
      </c>
      <c r="H61" s="34"/>
      <c r="I61" s="34"/>
    </row>
    <row r="62" spans="1:9" ht="29.95" customHeight="1" thickBot="1">
      <c r="A62" s="161"/>
      <c r="B62" s="11"/>
      <c r="C62" s="192"/>
      <c r="D62" s="183"/>
      <c r="E62" s="202"/>
      <c r="F62" s="202"/>
      <c r="G62" s="202"/>
      <c r="H62" s="34"/>
      <c r="I62" s="34"/>
    </row>
    <row r="63" spans="1:9" ht="20.350000000000001" customHeight="1" thickBot="1">
      <c r="A63" s="161"/>
      <c r="B63" s="187" t="s">
        <v>59</v>
      </c>
      <c r="C63" s="192"/>
      <c r="D63" s="183"/>
      <c r="E63" s="202"/>
      <c r="F63" s="202"/>
      <c r="G63" s="203"/>
      <c r="H63" s="34"/>
      <c r="I63" s="34"/>
    </row>
    <row r="64" spans="1:9" ht="20.350000000000001" customHeight="1">
      <c r="A64" s="161"/>
      <c r="B64" s="173"/>
      <c r="C64" s="193"/>
      <c r="D64" s="175"/>
      <c r="E64" s="204"/>
      <c r="F64" s="204"/>
      <c r="G64" s="204"/>
      <c r="H64" s="34"/>
      <c r="I64" s="34"/>
    </row>
    <row r="65" spans="1:9" ht="20.350000000000001" customHeight="1">
      <c r="A65" s="161"/>
      <c r="B65" s="19"/>
      <c r="C65" s="197"/>
      <c r="D65" s="168"/>
      <c r="E65" s="208"/>
      <c r="F65" s="208"/>
      <c r="G65" s="208"/>
      <c r="H65" s="34"/>
      <c r="I65" s="34"/>
    </row>
    <row r="66" spans="1:9" ht="20.350000000000001" customHeight="1">
      <c r="A66" s="161"/>
      <c r="B66" s="19"/>
      <c r="C66" s="197"/>
      <c r="D66" s="168"/>
      <c r="E66" s="208"/>
      <c r="F66" s="208"/>
      <c r="G66" s="208"/>
      <c r="H66" s="34"/>
      <c r="I66" s="34"/>
    </row>
    <row r="67" spans="1:9" ht="20.350000000000001" customHeight="1">
      <c r="A67" s="161"/>
      <c r="B67" s="19"/>
      <c r="C67" s="197"/>
      <c r="D67" s="168"/>
      <c r="E67" s="208"/>
      <c r="F67" s="208"/>
      <c r="G67" s="208"/>
      <c r="H67" s="34"/>
      <c r="I67" s="34"/>
    </row>
    <row r="68" spans="1:9" ht="20.350000000000001" customHeight="1">
      <c r="A68" s="161"/>
      <c r="B68" s="19"/>
      <c r="C68" s="197"/>
      <c r="D68" s="168"/>
      <c r="E68" s="208"/>
      <c r="F68" s="208"/>
      <c r="G68" s="208"/>
      <c r="H68" s="34"/>
      <c r="I68" s="34"/>
    </row>
    <row r="69" spans="1:9" ht="20.350000000000001" customHeight="1" thickBot="1">
      <c r="A69" s="161"/>
      <c r="B69" s="176"/>
      <c r="C69" s="198"/>
      <c r="D69" s="182"/>
      <c r="E69" s="209"/>
      <c r="F69" s="209"/>
      <c r="G69" s="209"/>
      <c r="H69" s="34"/>
      <c r="I69" s="34"/>
    </row>
    <row r="70" spans="1:9" ht="20.350000000000001" customHeight="1" thickBot="1">
      <c r="A70" s="161"/>
      <c r="B70" s="179" t="s">
        <v>85</v>
      </c>
      <c r="C70" s="195"/>
      <c r="D70" s="180"/>
      <c r="E70" s="206"/>
      <c r="F70" s="206"/>
      <c r="G70" s="296">
        <f>SUM(G64:G69)</f>
        <v>0</v>
      </c>
      <c r="H70" s="34"/>
      <c r="I70" s="34"/>
    </row>
    <row r="71" spans="1:9" ht="29.95" customHeight="1" thickBot="1">
      <c r="A71" s="161"/>
      <c r="B71" s="11"/>
      <c r="C71" s="192"/>
      <c r="D71" s="183"/>
      <c r="E71" s="202"/>
      <c r="F71" s="202"/>
      <c r="G71" s="202"/>
      <c r="H71" s="34"/>
      <c r="I71" s="34"/>
    </row>
    <row r="72" spans="1:9" ht="20.350000000000001" customHeight="1" thickBot="1">
      <c r="A72" s="161"/>
      <c r="B72" s="187" t="s">
        <v>111</v>
      </c>
      <c r="C72" s="192"/>
      <c r="D72" s="183"/>
      <c r="E72" s="202"/>
      <c r="F72" s="202"/>
      <c r="G72" s="203"/>
      <c r="H72" s="34"/>
      <c r="I72" s="34"/>
    </row>
    <row r="73" spans="1:9" ht="20.350000000000001" customHeight="1">
      <c r="A73" s="161"/>
      <c r="B73" s="173"/>
      <c r="C73" s="193"/>
      <c r="D73" s="175"/>
      <c r="E73" s="204"/>
      <c r="F73" s="204"/>
      <c r="G73" s="204"/>
      <c r="H73" s="34"/>
      <c r="I73" s="34"/>
    </row>
    <row r="74" spans="1:9" ht="20.350000000000001" customHeight="1">
      <c r="A74" s="161"/>
      <c r="B74" s="19"/>
      <c r="C74" s="197"/>
      <c r="D74" s="168"/>
      <c r="E74" s="208"/>
      <c r="F74" s="208"/>
      <c r="G74" s="208"/>
      <c r="H74" s="34"/>
      <c r="I74" s="34"/>
    </row>
    <row r="75" spans="1:9" ht="20.350000000000001" customHeight="1">
      <c r="A75" s="161"/>
      <c r="B75" s="19"/>
      <c r="C75" s="197"/>
      <c r="D75" s="168"/>
      <c r="E75" s="208"/>
      <c r="F75" s="208"/>
      <c r="G75" s="208"/>
      <c r="H75" s="34"/>
      <c r="I75" s="34"/>
    </row>
    <row r="76" spans="1:9" ht="20.350000000000001" customHeight="1">
      <c r="A76" s="161"/>
      <c r="B76" s="19"/>
      <c r="C76" s="197"/>
      <c r="D76" s="168"/>
      <c r="E76" s="208"/>
      <c r="F76" s="208"/>
      <c r="G76" s="208"/>
      <c r="H76" s="34"/>
      <c r="I76" s="34"/>
    </row>
    <row r="77" spans="1:9" ht="20.350000000000001" customHeight="1">
      <c r="A77" s="161"/>
      <c r="B77" s="19"/>
      <c r="C77" s="197"/>
      <c r="D77" s="168"/>
      <c r="E77" s="208"/>
      <c r="F77" s="208"/>
      <c r="G77" s="208"/>
      <c r="H77" s="34"/>
      <c r="I77" s="34"/>
    </row>
    <row r="78" spans="1:9" ht="20.350000000000001" customHeight="1" thickBot="1">
      <c r="A78" s="161"/>
      <c r="B78" s="176"/>
      <c r="C78" s="198"/>
      <c r="D78" s="182"/>
      <c r="E78" s="209"/>
      <c r="F78" s="209"/>
      <c r="G78" s="209"/>
      <c r="H78" s="34"/>
      <c r="I78" s="34"/>
    </row>
    <row r="79" spans="1:9" ht="20.350000000000001" customHeight="1" thickBot="1">
      <c r="A79" s="161"/>
      <c r="B79" s="179" t="s">
        <v>112</v>
      </c>
      <c r="C79" s="195"/>
      <c r="D79" s="180"/>
      <c r="E79" s="206"/>
      <c r="F79" s="206"/>
      <c r="G79" s="296">
        <f>SUM(G73:G78)</f>
        <v>0</v>
      </c>
      <c r="H79" s="34"/>
      <c r="I79" s="34"/>
    </row>
    <row r="80" spans="1:9" ht="29.95" customHeight="1" thickBot="1">
      <c r="A80" s="161"/>
      <c r="B80" s="11"/>
      <c r="C80" s="192"/>
      <c r="D80" s="183"/>
      <c r="E80" s="202"/>
      <c r="F80" s="202"/>
      <c r="G80" s="202"/>
      <c r="H80" s="34"/>
      <c r="I80" s="34"/>
    </row>
    <row r="81" spans="1:9" ht="20.350000000000001" customHeight="1" thickBot="1">
      <c r="A81" s="161"/>
      <c r="B81" s="187" t="s">
        <v>60</v>
      </c>
      <c r="C81" s="192"/>
      <c r="D81" s="183"/>
      <c r="E81" s="202"/>
      <c r="F81" s="202"/>
      <c r="G81" s="203"/>
      <c r="H81" s="34"/>
      <c r="I81" s="34"/>
    </row>
    <row r="82" spans="1:9" ht="20.350000000000001" customHeight="1">
      <c r="A82" s="161"/>
      <c r="B82" s="173"/>
      <c r="C82" s="193"/>
      <c r="D82" s="175"/>
      <c r="E82" s="204"/>
      <c r="F82" s="204"/>
      <c r="G82" s="204"/>
      <c r="H82" s="34"/>
      <c r="I82" s="34"/>
    </row>
    <row r="83" spans="1:9" ht="20.350000000000001" customHeight="1">
      <c r="A83" s="161"/>
      <c r="B83" s="19"/>
      <c r="C83" s="197"/>
      <c r="D83" s="168"/>
      <c r="E83" s="208"/>
      <c r="F83" s="208"/>
      <c r="G83" s="208"/>
      <c r="H83" s="34"/>
      <c r="I83" s="34"/>
    </row>
    <row r="84" spans="1:9" ht="20.350000000000001" customHeight="1">
      <c r="A84" s="161"/>
      <c r="B84" s="19"/>
      <c r="C84" s="197"/>
      <c r="D84" s="168"/>
      <c r="E84" s="208"/>
      <c r="F84" s="208"/>
      <c r="G84" s="208"/>
      <c r="H84" s="34"/>
      <c r="I84" s="34"/>
    </row>
    <row r="85" spans="1:9" ht="20.350000000000001" customHeight="1">
      <c r="A85" s="161"/>
      <c r="B85" s="19"/>
      <c r="C85" s="197"/>
      <c r="D85" s="168"/>
      <c r="E85" s="208"/>
      <c r="F85" s="208"/>
      <c r="G85" s="208"/>
      <c r="H85" s="34"/>
      <c r="I85" s="34"/>
    </row>
    <row r="86" spans="1:9" ht="20.350000000000001" customHeight="1">
      <c r="A86" s="161"/>
      <c r="B86" s="19"/>
      <c r="C86" s="197"/>
      <c r="D86" s="168"/>
      <c r="E86" s="208"/>
      <c r="F86" s="208"/>
      <c r="G86" s="208"/>
      <c r="H86" s="34"/>
      <c r="I86" s="34"/>
    </row>
    <row r="87" spans="1:9" ht="20.350000000000001" customHeight="1">
      <c r="A87" s="161"/>
      <c r="B87" s="19"/>
      <c r="C87" s="197"/>
      <c r="D87" s="168"/>
      <c r="E87" s="208"/>
      <c r="F87" s="208"/>
      <c r="G87" s="208"/>
      <c r="H87" s="34"/>
      <c r="I87" s="34"/>
    </row>
    <row r="88" spans="1:9" ht="20.350000000000001" customHeight="1" thickBot="1">
      <c r="A88" s="161"/>
      <c r="B88" s="176"/>
      <c r="C88" s="198"/>
      <c r="D88" s="182"/>
      <c r="E88" s="209"/>
      <c r="F88" s="209"/>
      <c r="G88" s="209"/>
      <c r="H88" s="34"/>
      <c r="I88" s="34"/>
    </row>
    <row r="89" spans="1:9" ht="20.350000000000001" customHeight="1" thickBot="1">
      <c r="A89" s="161"/>
      <c r="B89" s="179" t="s">
        <v>86</v>
      </c>
      <c r="C89" s="195"/>
      <c r="D89" s="180"/>
      <c r="E89" s="206"/>
      <c r="F89" s="206"/>
      <c r="G89" s="296">
        <f>SUM(G82:G88)</f>
        <v>0</v>
      </c>
      <c r="H89" s="34"/>
      <c r="I89" s="34"/>
    </row>
    <row r="90" spans="1:9" ht="29.95" customHeight="1" thickBot="1">
      <c r="A90" s="161"/>
      <c r="B90" s="11"/>
      <c r="C90" s="192"/>
      <c r="D90" s="183"/>
      <c r="E90" s="202"/>
      <c r="F90" s="202"/>
      <c r="G90" s="202"/>
      <c r="H90" s="34"/>
      <c r="I90" s="34"/>
    </row>
    <row r="91" spans="1:9" ht="20.350000000000001" customHeight="1" thickBot="1">
      <c r="A91" s="161"/>
      <c r="B91" s="187" t="s">
        <v>61</v>
      </c>
      <c r="C91" s="192"/>
      <c r="D91" s="183"/>
      <c r="E91" s="202"/>
      <c r="F91" s="202"/>
      <c r="G91" s="203"/>
      <c r="H91" s="34"/>
      <c r="I91" s="34"/>
    </row>
    <row r="92" spans="1:9" ht="20.350000000000001" customHeight="1">
      <c r="A92" s="161"/>
      <c r="B92" s="173"/>
      <c r="C92" s="193"/>
      <c r="D92" s="175"/>
      <c r="E92" s="204"/>
      <c r="F92" s="204"/>
      <c r="G92" s="204"/>
      <c r="H92" s="34"/>
      <c r="I92" s="34"/>
    </row>
    <row r="93" spans="1:9" ht="20.350000000000001" customHeight="1">
      <c r="A93" s="161"/>
      <c r="B93" s="19"/>
      <c r="C93" s="197"/>
      <c r="D93" s="168"/>
      <c r="E93" s="208"/>
      <c r="F93" s="208"/>
      <c r="G93" s="208"/>
      <c r="H93" s="34"/>
      <c r="I93" s="34"/>
    </row>
    <row r="94" spans="1:9" ht="20.350000000000001" customHeight="1">
      <c r="A94" s="161"/>
      <c r="B94" s="19"/>
      <c r="C94" s="197"/>
      <c r="D94" s="168"/>
      <c r="E94" s="208"/>
      <c r="F94" s="208"/>
      <c r="G94" s="208"/>
      <c r="H94" s="34"/>
      <c r="I94" s="34"/>
    </row>
    <row r="95" spans="1:9" ht="20.350000000000001" customHeight="1">
      <c r="A95" s="161"/>
      <c r="B95" s="19"/>
      <c r="C95" s="197"/>
      <c r="D95" s="168"/>
      <c r="E95" s="208"/>
      <c r="F95" s="208"/>
      <c r="G95" s="208"/>
      <c r="H95" s="34"/>
      <c r="I95" s="34"/>
    </row>
    <row r="96" spans="1:9" ht="20.350000000000001" customHeight="1">
      <c r="A96" s="161"/>
      <c r="B96" s="19"/>
      <c r="C96" s="197"/>
      <c r="D96" s="168"/>
      <c r="E96" s="208"/>
      <c r="F96" s="208"/>
      <c r="G96" s="208"/>
      <c r="H96" s="34"/>
      <c r="I96" s="34"/>
    </row>
    <row r="97" spans="1:9" ht="20.350000000000001" customHeight="1" thickBot="1">
      <c r="A97" s="161"/>
      <c r="B97" s="176"/>
      <c r="C97" s="198"/>
      <c r="D97" s="182"/>
      <c r="E97" s="209"/>
      <c r="F97" s="209"/>
      <c r="G97" s="209"/>
      <c r="H97" s="34"/>
      <c r="I97" s="34"/>
    </row>
    <row r="98" spans="1:9" ht="20.350000000000001" customHeight="1" thickBot="1">
      <c r="A98" s="161"/>
      <c r="B98" s="179" t="s">
        <v>87</v>
      </c>
      <c r="C98" s="195"/>
      <c r="D98" s="180"/>
      <c r="E98" s="206"/>
      <c r="F98" s="206"/>
      <c r="G98" s="296">
        <f>SUM(G92:G97)</f>
        <v>0</v>
      </c>
      <c r="H98" s="34"/>
      <c r="I98" s="34"/>
    </row>
    <row r="99" spans="1:9" ht="29.95" customHeight="1" thickBot="1">
      <c r="A99" s="161"/>
      <c r="B99" s="11"/>
      <c r="C99" s="192"/>
      <c r="D99" s="183"/>
      <c r="E99" s="202"/>
      <c r="F99" s="202"/>
      <c r="G99" s="202"/>
      <c r="H99" s="34"/>
      <c r="I99" s="34"/>
    </row>
    <row r="100" spans="1:9" ht="20.350000000000001" customHeight="1" thickBot="1">
      <c r="A100" s="161"/>
      <c r="B100" s="187" t="s">
        <v>62</v>
      </c>
      <c r="C100" s="192"/>
      <c r="D100" s="183"/>
      <c r="E100" s="202"/>
      <c r="F100" s="202"/>
      <c r="G100" s="203"/>
      <c r="H100" s="34"/>
      <c r="I100" s="34"/>
    </row>
    <row r="101" spans="1:9" ht="20.350000000000001" customHeight="1">
      <c r="A101" s="161"/>
      <c r="B101" s="173"/>
      <c r="C101" s="193"/>
      <c r="D101" s="175"/>
      <c r="E101" s="204"/>
      <c r="F101" s="204"/>
      <c r="G101" s="204"/>
      <c r="H101" s="34"/>
      <c r="I101" s="34"/>
    </row>
    <row r="102" spans="1:9" ht="20.350000000000001" customHeight="1">
      <c r="A102" s="161"/>
      <c r="B102" s="19"/>
      <c r="C102" s="197"/>
      <c r="D102" s="168"/>
      <c r="E102" s="208"/>
      <c r="F102" s="208"/>
      <c r="G102" s="208"/>
      <c r="H102" s="34"/>
      <c r="I102" s="34"/>
    </row>
    <row r="103" spans="1:9" ht="20.350000000000001" customHeight="1">
      <c r="A103" s="161"/>
      <c r="B103" s="19"/>
      <c r="C103" s="197"/>
      <c r="D103" s="168"/>
      <c r="E103" s="208"/>
      <c r="F103" s="208"/>
      <c r="G103" s="208"/>
      <c r="H103" s="34"/>
      <c r="I103" s="34"/>
    </row>
    <row r="104" spans="1:9" ht="20.350000000000001" customHeight="1" thickBot="1">
      <c r="A104" s="161"/>
      <c r="B104" s="176"/>
      <c r="C104" s="198"/>
      <c r="D104" s="182"/>
      <c r="E104" s="209"/>
      <c r="F104" s="209"/>
      <c r="G104" s="209"/>
      <c r="H104" s="34"/>
      <c r="I104" s="34"/>
    </row>
    <row r="105" spans="1:9" ht="20.350000000000001" customHeight="1" thickBot="1">
      <c r="A105" s="161"/>
      <c r="B105" s="179" t="s">
        <v>88</v>
      </c>
      <c r="C105" s="195"/>
      <c r="D105" s="180"/>
      <c r="E105" s="206"/>
      <c r="F105" s="206"/>
      <c r="G105" s="296">
        <f>SUM(G101:G104)</f>
        <v>0</v>
      </c>
      <c r="H105" s="34"/>
      <c r="I105" s="34"/>
    </row>
    <row r="106" spans="1:9" ht="29.95" customHeight="1" thickBot="1">
      <c r="A106" s="161"/>
      <c r="B106" s="11"/>
      <c r="C106" s="192"/>
      <c r="D106" s="183"/>
      <c r="E106" s="202"/>
      <c r="F106" s="202"/>
      <c r="G106" s="202"/>
      <c r="H106" s="34"/>
      <c r="I106" s="34"/>
    </row>
    <row r="107" spans="1:9" ht="20.350000000000001" customHeight="1" thickBot="1">
      <c r="A107" s="161"/>
      <c r="B107" s="187" t="s">
        <v>63</v>
      </c>
      <c r="C107" s="192"/>
      <c r="D107" s="183"/>
      <c r="E107" s="202"/>
      <c r="F107" s="202"/>
      <c r="G107" s="203"/>
      <c r="H107" s="34"/>
      <c r="I107" s="34"/>
    </row>
    <row r="108" spans="1:9" ht="20.350000000000001" customHeight="1">
      <c r="A108" s="161"/>
      <c r="B108" s="178"/>
      <c r="C108" s="193"/>
      <c r="D108" s="175"/>
      <c r="E108" s="204"/>
      <c r="F108" s="204"/>
      <c r="G108" s="204"/>
      <c r="H108" s="34"/>
      <c r="I108" s="34"/>
    </row>
    <row r="109" spans="1:9" ht="20.350000000000001" customHeight="1">
      <c r="A109" s="161"/>
      <c r="B109" s="176"/>
      <c r="C109" s="197"/>
      <c r="D109" s="168"/>
      <c r="E109" s="208"/>
      <c r="F109" s="208"/>
      <c r="G109" s="208"/>
      <c r="H109" s="34"/>
      <c r="I109" s="34"/>
    </row>
    <row r="110" spans="1:9" ht="20.350000000000001" customHeight="1">
      <c r="A110" s="161"/>
      <c r="B110" s="176"/>
      <c r="C110" s="197"/>
      <c r="D110" s="168"/>
      <c r="E110" s="208"/>
      <c r="F110" s="208"/>
      <c r="G110" s="208"/>
      <c r="H110" s="34"/>
      <c r="I110" s="34"/>
    </row>
    <row r="111" spans="1:9" ht="20.350000000000001" customHeight="1" thickBot="1">
      <c r="A111" s="161"/>
      <c r="B111" s="176"/>
      <c r="C111" s="198"/>
      <c r="D111" s="182"/>
      <c r="E111" s="209"/>
      <c r="F111" s="209"/>
      <c r="G111" s="209"/>
      <c r="H111" s="34"/>
      <c r="I111" s="34"/>
    </row>
    <row r="112" spans="1:9" ht="20.350000000000001" customHeight="1" thickBot="1">
      <c r="A112" s="161"/>
      <c r="B112" s="179" t="s">
        <v>89</v>
      </c>
      <c r="C112" s="195"/>
      <c r="D112" s="180"/>
      <c r="E112" s="206"/>
      <c r="F112" s="206"/>
      <c r="G112" s="296">
        <f>SUM(G108:G111)</f>
        <v>0</v>
      </c>
      <c r="H112" s="34"/>
      <c r="I112" s="34"/>
    </row>
    <row r="113" spans="1:9" ht="29.95" customHeight="1" thickBot="1">
      <c r="A113" s="161"/>
      <c r="B113" s="11"/>
      <c r="C113" s="192"/>
      <c r="D113" s="183"/>
      <c r="E113" s="202"/>
      <c r="F113" s="202"/>
      <c r="G113" s="202"/>
      <c r="H113" s="34"/>
      <c r="I113" s="34"/>
    </row>
    <row r="114" spans="1:9" ht="20.350000000000001" customHeight="1" thickBot="1">
      <c r="A114" s="161"/>
      <c r="B114" s="187" t="s">
        <v>64</v>
      </c>
      <c r="C114" s="192"/>
      <c r="D114" s="183"/>
      <c r="E114" s="202"/>
      <c r="F114" s="202"/>
      <c r="G114" s="203"/>
      <c r="H114" s="34"/>
      <c r="I114" s="34"/>
    </row>
    <row r="115" spans="1:9" ht="20.350000000000001" customHeight="1">
      <c r="A115" s="161"/>
      <c r="B115" s="174"/>
      <c r="C115" s="193"/>
      <c r="D115" s="175"/>
      <c r="E115" s="204"/>
      <c r="F115" s="204"/>
      <c r="G115" s="204"/>
      <c r="H115" s="34"/>
      <c r="I115" s="34"/>
    </row>
    <row r="116" spans="1:9" ht="20.350000000000001" customHeight="1">
      <c r="A116" s="161"/>
      <c r="B116" s="167"/>
      <c r="C116" s="197"/>
      <c r="D116" s="168"/>
      <c r="E116" s="208"/>
      <c r="F116" s="208"/>
      <c r="G116" s="208"/>
      <c r="H116" s="34"/>
      <c r="I116" s="34"/>
    </row>
    <row r="117" spans="1:9" ht="20.350000000000001" customHeight="1" thickBot="1">
      <c r="A117" s="161"/>
      <c r="B117" s="181"/>
      <c r="C117" s="198"/>
      <c r="D117" s="182"/>
      <c r="E117" s="209"/>
      <c r="F117" s="209"/>
      <c r="G117" s="209"/>
      <c r="H117" s="34"/>
      <c r="I117" s="34"/>
    </row>
    <row r="118" spans="1:9" ht="20.350000000000001" customHeight="1" thickBot="1">
      <c r="A118" s="161"/>
      <c r="B118" s="210" t="s">
        <v>103</v>
      </c>
      <c r="C118" s="195"/>
      <c r="D118" s="180"/>
      <c r="E118" s="206"/>
      <c r="F118" s="206"/>
      <c r="G118" s="296">
        <f>SUM(G115:G117)</f>
        <v>0</v>
      </c>
      <c r="H118" s="34"/>
      <c r="I118" s="34"/>
    </row>
    <row r="119" spans="1:9" ht="30.85" customHeight="1" thickBot="1">
      <c r="A119" s="161"/>
      <c r="B119" s="161"/>
      <c r="C119" s="190"/>
      <c r="D119" s="160"/>
      <c r="E119" s="199"/>
      <c r="F119" s="199"/>
      <c r="G119" s="199"/>
      <c r="H119" s="34"/>
      <c r="I119" s="34"/>
    </row>
    <row r="120" spans="1:9" ht="24.1" customHeight="1" thickBot="1">
      <c r="A120" s="161"/>
      <c r="B120" s="169" t="s">
        <v>4</v>
      </c>
      <c r="C120" s="192"/>
      <c r="D120" s="183"/>
      <c r="E120" s="262"/>
      <c r="F120" s="264"/>
      <c r="G120" s="297">
        <f>+G23+G33+G42+G51+G61+G70+G79+G89+G98+G105+G112+G118</f>
        <v>0</v>
      </c>
      <c r="H120" s="34"/>
      <c r="I120" s="34"/>
    </row>
    <row r="121" spans="1:9" ht="19.45" customHeight="1">
      <c r="A121" s="34"/>
      <c r="B121" s="34"/>
      <c r="C121" s="34"/>
      <c r="D121" s="34"/>
      <c r="E121" s="34"/>
      <c r="F121" s="34"/>
      <c r="G121" s="34"/>
      <c r="H121" s="34"/>
      <c r="I121" s="34"/>
    </row>
    <row r="122" spans="1:9" ht="20.350000000000001" customHeight="1" thickBot="1">
      <c r="A122" s="34"/>
      <c r="B122" s="34"/>
      <c r="C122" s="34"/>
      <c r="D122" s="34"/>
      <c r="E122" s="34"/>
      <c r="F122" s="34"/>
      <c r="G122" s="34"/>
      <c r="H122" s="34"/>
      <c r="I122" s="34"/>
    </row>
    <row r="123" spans="1:9" ht="20.350000000000001" customHeight="1" thickBot="1">
      <c r="A123" s="161"/>
      <c r="B123" s="187" t="s">
        <v>39</v>
      </c>
      <c r="C123" s="192"/>
      <c r="D123" s="183"/>
      <c r="E123" s="202"/>
      <c r="F123" s="202"/>
      <c r="G123" s="203"/>
      <c r="H123" s="34"/>
      <c r="I123" s="34"/>
    </row>
    <row r="124" spans="1:9" ht="20.350000000000001" customHeight="1">
      <c r="A124" s="161"/>
      <c r="B124" s="174"/>
      <c r="C124" s="193"/>
      <c r="D124" s="175"/>
      <c r="E124" s="204"/>
      <c r="F124" s="204"/>
      <c r="G124" s="204"/>
      <c r="H124" s="34"/>
      <c r="I124" s="34"/>
    </row>
    <row r="125" spans="1:9" ht="20.350000000000001" customHeight="1">
      <c r="A125" s="161"/>
      <c r="B125" s="167"/>
      <c r="C125" s="197"/>
      <c r="D125" s="168"/>
      <c r="E125" s="208"/>
      <c r="F125" s="208"/>
      <c r="G125" s="208"/>
      <c r="H125" s="34"/>
      <c r="I125" s="34"/>
    </row>
    <row r="126" spans="1:9" ht="20.350000000000001" customHeight="1" thickBot="1">
      <c r="A126" s="161"/>
      <c r="B126" s="181"/>
      <c r="C126" s="198"/>
      <c r="D126" s="182"/>
      <c r="E126" s="209"/>
      <c r="F126" s="209"/>
      <c r="G126" s="209"/>
      <c r="H126" s="34"/>
      <c r="I126" s="34"/>
    </row>
    <row r="127" spans="1:9" ht="20.350000000000001" customHeight="1" thickBot="1">
      <c r="A127" s="161"/>
      <c r="B127" s="260" t="s">
        <v>6</v>
      </c>
      <c r="C127" s="192"/>
      <c r="D127" s="261"/>
      <c r="E127" s="206"/>
      <c r="F127" s="206"/>
      <c r="G127" s="296">
        <f>SUM(G124:G126)</f>
        <v>0</v>
      </c>
      <c r="H127" s="34"/>
      <c r="I127" s="34"/>
    </row>
    <row r="128" spans="1:9">
      <c r="A128" s="34"/>
      <c r="B128" s="34"/>
      <c r="C128" s="34"/>
      <c r="D128" s="34"/>
      <c r="E128" s="34"/>
      <c r="F128" s="34"/>
      <c r="G128" s="34"/>
      <c r="H128" s="34"/>
      <c r="I128" s="34"/>
    </row>
    <row r="129" spans="1:9">
      <c r="A129" s="34"/>
      <c r="B129" s="34"/>
      <c r="C129" s="34"/>
      <c r="D129" s="34"/>
      <c r="E129" s="34"/>
      <c r="F129" s="34"/>
      <c r="G129" s="34"/>
      <c r="H129" s="34"/>
      <c r="I129" s="34"/>
    </row>
    <row r="130" spans="1:9">
      <c r="A130" s="34"/>
      <c r="B130" s="34"/>
      <c r="C130" s="34"/>
      <c r="D130" s="34"/>
      <c r="E130" s="34"/>
      <c r="F130" s="34"/>
      <c r="G130" s="34"/>
      <c r="H130" s="34"/>
      <c r="I130" s="34"/>
    </row>
    <row r="131" spans="1:9" ht="13.55" thickBot="1">
      <c r="A131" s="34"/>
      <c r="B131" s="34"/>
      <c r="C131" s="34"/>
      <c r="D131" s="34"/>
      <c r="E131" s="34"/>
      <c r="F131" s="34"/>
      <c r="G131" s="34"/>
      <c r="H131" s="34"/>
      <c r="I131" s="34"/>
    </row>
    <row r="132" spans="1:9" ht="24.1" customHeight="1" thickBot="1">
      <c r="A132" s="161"/>
      <c r="B132" s="169" t="s">
        <v>104</v>
      </c>
      <c r="C132" s="192"/>
      <c r="D132" s="183"/>
      <c r="E132" s="265"/>
      <c r="F132" s="265"/>
      <c r="G132" s="297">
        <f>+G120+G127</f>
        <v>0</v>
      </c>
      <c r="H132" s="34"/>
      <c r="I132" s="34"/>
    </row>
    <row r="133" spans="1:9">
      <c r="A133" s="34"/>
      <c r="B133" s="34"/>
      <c r="C133" s="34"/>
      <c r="D133" s="34"/>
      <c r="E133" s="34"/>
      <c r="F133" s="34"/>
      <c r="G133" s="34"/>
      <c r="H133" s="34"/>
      <c r="I133" s="34"/>
    </row>
    <row r="134" spans="1:9">
      <c r="A134" s="34"/>
      <c r="B134" s="34"/>
      <c r="C134" s="34"/>
      <c r="D134" s="34"/>
      <c r="E134" s="34"/>
      <c r="F134" s="34"/>
      <c r="G134" s="34"/>
      <c r="H134" s="34"/>
      <c r="I134" s="34"/>
    </row>
    <row r="135" spans="1:9">
      <c r="A135" s="34"/>
      <c r="B135" s="34"/>
      <c r="C135" s="34"/>
      <c r="D135" s="34"/>
      <c r="E135" s="34"/>
      <c r="F135" s="34"/>
      <c r="G135" s="34"/>
      <c r="H135" s="34"/>
      <c r="I135" s="34"/>
    </row>
    <row r="136" spans="1:9">
      <c r="A136" s="34"/>
      <c r="B136" s="34"/>
      <c r="C136" s="34"/>
      <c r="D136" s="34"/>
      <c r="E136" s="34"/>
      <c r="F136" s="34"/>
      <c r="G136" s="34"/>
      <c r="H136" s="34"/>
      <c r="I136" s="34"/>
    </row>
    <row r="137" spans="1:9">
      <c r="A137" s="34"/>
      <c r="B137" s="34"/>
      <c r="C137" s="34"/>
      <c r="D137" s="34"/>
      <c r="E137" s="34"/>
      <c r="F137" s="34"/>
      <c r="G137" s="34"/>
      <c r="H137" s="34"/>
      <c r="I137" s="34"/>
    </row>
    <row r="138" spans="1:9">
      <c r="A138" s="34"/>
      <c r="B138" s="34"/>
      <c r="C138" s="34"/>
      <c r="D138" s="34"/>
      <c r="E138" s="34"/>
      <c r="F138" s="34"/>
      <c r="G138" s="34"/>
      <c r="H138" s="34"/>
      <c r="I138" s="34"/>
    </row>
  </sheetData>
  <mergeCells count="5">
    <mergeCell ref="B10:G10"/>
    <mergeCell ref="B13:B14"/>
    <mergeCell ref="C13:C14"/>
    <mergeCell ref="D13:D14"/>
    <mergeCell ref="E13:G13"/>
  </mergeCells>
  <phoneticPr fontId="30" type="noConversion"/>
  <pageMargins left="0.75" right="0.75" top="1" bottom="1" header="0" footer="0"/>
  <pageSetup paperSize="9" scale="4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8">
    <tabColor indexed="42"/>
  </sheetPr>
  <dimension ref="A1:Q45"/>
  <sheetViews>
    <sheetView zoomScale="60" zoomScaleNormal="60" zoomScaleSheetLayoutView="50" workbookViewId="0">
      <selection activeCell="G26" sqref="G26"/>
    </sheetView>
  </sheetViews>
  <sheetFormatPr baseColWidth="10" defaultColWidth="9.125" defaultRowHeight="13.55"/>
  <cols>
    <col min="1" max="1" width="2" style="4" customWidth="1"/>
    <col min="2" max="2" width="39.125" style="4" customWidth="1"/>
    <col min="3" max="3" width="3.125" style="4" customWidth="1"/>
    <col min="4" max="6" width="18.75" style="4" customWidth="1"/>
    <col min="7" max="7" width="19.25" style="4" customWidth="1"/>
    <col min="8" max="10" width="18.75" style="4" customWidth="1"/>
    <col min="11" max="11" width="19.25" style="4" customWidth="1"/>
    <col min="12" max="12" width="19.25" style="6" customWidth="1"/>
    <col min="13" max="13" width="2" style="4" customWidth="1"/>
    <col min="14" max="14" width="1.125" style="4" customWidth="1"/>
    <col min="15" max="15" width="2" style="4" customWidth="1"/>
    <col min="16" max="16" width="14.25" style="4" customWidth="1"/>
    <col min="17" max="17" width="13.375" style="4" customWidth="1"/>
    <col min="18" max="256" width="11.375" style="4" customWidth="1"/>
    <col min="257" max="16384" width="9.125" style="4"/>
  </cols>
  <sheetData>
    <row r="1" spans="1:17" ht="17.149999999999999">
      <c r="A1" s="9"/>
      <c r="B1" s="53" t="s">
        <v>17</v>
      </c>
      <c r="D1" s="52" t="s">
        <v>35</v>
      </c>
      <c r="E1" s="9"/>
      <c r="F1" s="9"/>
      <c r="G1" s="9"/>
      <c r="H1" s="137"/>
      <c r="I1" s="137"/>
      <c r="J1" s="137"/>
      <c r="K1" s="137"/>
      <c r="L1" s="137"/>
      <c r="M1" s="9"/>
      <c r="N1" s="9"/>
      <c r="O1" s="9"/>
      <c r="P1" s="9"/>
      <c r="Q1" s="9"/>
    </row>
    <row r="2" spans="1:17" ht="17.149999999999999">
      <c r="A2" s="9"/>
      <c r="B2" s="53" t="s">
        <v>18</v>
      </c>
      <c r="C2" s="53"/>
      <c r="D2" s="140" t="e">
        <f>+#REF!</f>
        <v>#REF!</v>
      </c>
      <c r="E2" s="9"/>
      <c r="F2" s="137"/>
      <c r="G2" s="137"/>
      <c r="H2" s="137"/>
      <c r="I2" s="137"/>
      <c r="J2" s="137"/>
      <c r="K2" s="137"/>
      <c r="L2" s="137"/>
      <c r="M2" s="9"/>
      <c r="N2" s="9"/>
      <c r="O2" s="9"/>
      <c r="P2" s="9"/>
      <c r="Q2" s="9"/>
    </row>
    <row r="3" spans="1:17" ht="17.149999999999999">
      <c r="A3" s="9"/>
      <c r="B3" s="53" t="s">
        <v>19</v>
      </c>
      <c r="C3" s="53"/>
      <c r="D3" s="140" t="e">
        <f>+#REF!</f>
        <v>#REF!</v>
      </c>
      <c r="E3" s="9"/>
      <c r="F3" s="9"/>
      <c r="G3" s="9"/>
      <c r="H3" s="9"/>
      <c r="I3" s="9"/>
      <c r="J3" s="9"/>
      <c r="K3" s="9"/>
      <c r="L3" s="46"/>
      <c r="M3" s="9"/>
      <c r="N3" s="9"/>
      <c r="O3" s="9"/>
      <c r="P3" s="9"/>
      <c r="Q3" s="9"/>
    </row>
    <row r="4" spans="1:17" ht="17.149999999999999">
      <c r="A4" s="9"/>
      <c r="B4" s="53" t="s">
        <v>40</v>
      </c>
      <c r="C4" s="53"/>
      <c r="D4" s="140" t="e">
        <f>+#REF!</f>
        <v>#REF!</v>
      </c>
      <c r="E4" s="9"/>
      <c r="F4" s="9"/>
      <c r="G4" s="9"/>
      <c r="H4" s="9"/>
      <c r="I4" s="9"/>
      <c r="J4" s="9"/>
      <c r="K4" s="9"/>
      <c r="L4" s="46"/>
      <c r="M4" s="9"/>
      <c r="N4" s="9"/>
      <c r="O4" s="9"/>
      <c r="P4" s="9"/>
      <c r="Q4" s="9"/>
    </row>
    <row r="5" spans="1:17" ht="17.149999999999999">
      <c r="A5" s="9"/>
      <c r="B5" s="53" t="s">
        <v>27</v>
      </c>
      <c r="C5" s="53"/>
      <c r="D5" s="240">
        <f>+'TC AÑO 4'!C5</f>
        <v>0</v>
      </c>
      <c r="E5" s="9"/>
      <c r="F5" s="9"/>
      <c r="G5" s="9"/>
      <c r="H5" s="9"/>
      <c r="I5" s="9"/>
      <c r="J5" s="9"/>
      <c r="K5" s="9"/>
      <c r="L5" s="46"/>
      <c r="M5" s="9"/>
      <c r="N5" s="9"/>
      <c r="O5" s="9"/>
      <c r="P5" s="9"/>
      <c r="Q5" s="9"/>
    </row>
    <row r="6" spans="1:17" ht="17.850000000000001" thickBot="1">
      <c r="A6" s="9"/>
      <c r="B6" s="53" t="s">
        <v>79</v>
      </c>
      <c r="C6" s="9"/>
      <c r="D6" s="245">
        <f>+'TC AÑO 4'!C6</f>
        <v>0</v>
      </c>
      <c r="E6" s="9"/>
      <c r="F6" s="9"/>
      <c r="G6" s="9"/>
      <c r="H6" s="9"/>
      <c r="I6" s="9"/>
      <c r="J6" s="9"/>
      <c r="K6" s="9"/>
      <c r="L6" s="46"/>
      <c r="M6" s="9"/>
      <c r="N6" s="9"/>
      <c r="O6" s="9"/>
      <c r="P6" s="9"/>
      <c r="Q6" s="9"/>
    </row>
    <row r="7" spans="1:17" ht="42.1" customHeight="1" thickBot="1">
      <c r="A7" s="9"/>
      <c r="B7" s="49"/>
      <c r="C7" s="51"/>
      <c r="D7" s="404" t="s">
        <v>73</v>
      </c>
      <c r="E7" s="405"/>
      <c r="F7" s="405"/>
      <c r="G7" s="405"/>
      <c r="H7" s="405"/>
      <c r="I7" s="405"/>
      <c r="J7" s="405"/>
      <c r="K7" s="405"/>
      <c r="L7" s="406"/>
      <c r="M7" s="9"/>
      <c r="N7" s="9"/>
      <c r="O7" s="9"/>
      <c r="P7" s="9"/>
      <c r="Q7" s="9"/>
    </row>
    <row r="8" spans="1:17" ht="6.8" customHeight="1">
      <c r="A8" s="9"/>
      <c r="B8" s="49"/>
      <c r="C8" s="49"/>
      <c r="D8" s="141"/>
      <c r="E8" s="141"/>
      <c r="F8" s="141"/>
      <c r="G8" s="141"/>
      <c r="H8" s="141"/>
      <c r="I8" s="141"/>
      <c r="J8" s="141"/>
      <c r="K8" s="141"/>
      <c r="L8" s="141"/>
      <c r="M8" s="9"/>
      <c r="N8" s="9"/>
      <c r="O8" s="9"/>
      <c r="P8" s="9"/>
      <c r="Q8" s="9"/>
    </row>
    <row r="9" spans="1:17" s="43" customFormat="1" ht="18.75" customHeight="1" thickBot="1">
      <c r="A9" s="42"/>
      <c r="B9" s="136" t="s">
        <v>34</v>
      </c>
      <c r="C9" s="44"/>
      <c r="E9" s="45"/>
      <c r="F9" s="45"/>
      <c r="G9" s="45"/>
      <c r="H9" s="45"/>
      <c r="I9" s="45"/>
      <c r="J9" s="45"/>
      <c r="K9" s="45"/>
      <c r="L9" s="45"/>
      <c r="M9" s="42"/>
      <c r="N9" s="42"/>
      <c r="O9" s="42"/>
      <c r="P9" s="42"/>
      <c r="Q9" s="42"/>
    </row>
    <row r="10" spans="1:17" ht="16.600000000000001" customHeight="1" thickBot="1">
      <c r="A10" s="9"/>
      <c r="B10" s="46" t="s">
        <v>21</v>
      </c>
      <c r="C10" s="46"/>
      <c r="D10" s="41"/>
      <c r="E10" s="41"/>
      <c r="F10" s="41"/>
      <c r="G10" s="47"/>
      <c r="H10" s="41"/>
      <c r="I10" s="41"/>
      <c r="J10" s="41"/>
      <c r="K10" s="48"/>
      <c r="L10" s="48"/>
      <c r="M10" s="9"/>
      <c r="N10" s="283"/>
      <c r="O10" s="9"/>
      <c r="P10" s="9"/>
      <c r="Q10" s="9"/>
    </row>
    <row r="11" spans="1:17" s="5" customFormat="1" ht="54" customHeight="1" thickBot="1">
      <c r="A11" s="52"/>
      <c r="B11" s="52"/>
      <c r="D11" s="407" t="s">
        <v>95</v>
      </c>
      <c r="E11" s="408"/>
      <c r="F11" s="408"/>
      <c r="G11" s="408"/>
      <c r="H11" s="408"/>
      <c r="I11" s="408"/>
      <c r="J11" s="408"/>
      <c r="K11" s="408"/>
      <c r="L11" s="409"/>
      <c r="M11" s="52"/>
      <c r="N11" s="285"/>
      <c r="O11" s="52"/>
      <c r="P11" s="394" t="s">
        <v>110</v>
      </c>
      <c r="Q11" s="395"/>
    </row>
    <row r="12" spans="1:17" ht="11.25" customHeight="1">
      <c r="A12" s="9"/>
      <c r="B12" s="318" t="s">
        <v>0</v>
      </c>
      <c r="C12" s="32"/>
      <c r="D12" s="417" t="s">
        <v>15</v>
      </c>
      <c r="E12" s="418"/>
      <c r="F12" s="418"/>
      <c r="G12" s="419"/>
      <c r="H12" s="411" t="s">
        <v>16</v>
      </c>
      <c r="I12" s="412"/>
      <c r="J12" s="412"/>
      <c r="K12" s="413"/>
      <c r="L12" s="402" t="s">
        <v>76</v>
      </c>
      <c r="M12" s="9"/>
      <c r="N12" s="277"/>
      <c r="O12" s="9"/>
      <c r="P12" s="396"/>
      <c r="Q12" s="397"/>
    </row>
    <row r="13" spans="1:17" ht="10.55" customHeight="1">
      <c r="A13" s="9"/>
      <c r="B13" s="319"/>
      <c r="C13" s="32"/>
      <c r="D13" s="417"/>
      <c r="E13" s="418"/>
      <c r="F13" s="418"/>
      <c r="G13" s="419"/>
      <c r="H13" s="411"/>
      <c r="I13" s="412"/>
      <c r="J13" s="412"/>
      <c r="K13" s="413"/>
      <c r="L13" s="410"/>
      <c r="M13" s="9"/>
      <c r="N13" s="277"/>
      <c r="O13" s="9"/>
      <c r="P13" s="396"/>
      <c r="Q13" s="397"/>
    </row>
    <row r="14" spans="1:17" ht="21.05" customHeight="1" thickBot="1">
      <c r="A14" s="9"/>
      <c r="B14" s="319"/>
      <c r="C14" s="32"/>
      <c r="D14" s="420"/>
      <c r="E14" s="421"/>
      <c r="F14" s="421"/>
      <c r="G14" s="422"/>
      <c r="H14" s="414"/>
      <c r="I14" s="415"/>
      <c r="J14" s="415"/>
      <c r="K14" s="416"/>
      <c r="L14" s="410"/>
      <c r="M14" s="9"/>
      <c r="N14" s="277"/>
      <c r="O14" s="9"/>
      <c r="P14" s="398"/>
      <c r="Q14" s="399"/>
    </row>
    <row r="15" spans="1:17" ht="13.55" customHeight="1">
      <c r="A15" s="9"/>
      <c r="B15" s="319"/>
      <c r="C15" s="32"/>
      <c r="D15" s="390" t="s">
        <v>35</v>
      </c>
      <c r="E15" s="390" t="s">
        <v>1</v>
      </c>
      <c r="F15" s="390" t="s">
        <v>8</v>
      </c>
      <c r="G15" s="402" t="s">
        <v>74</v>
      </c>
      <c r="H15" s="390" t="s">
        <v>1</v>
      </c>
      <c r="I15" s="390" t="s">
        <v>66</v>
      </c>
      <c r="J15" s="390" t="s">
        <v>2</v>
      </c>
      <c r="K15" s="402" t="s">
        <v>75</v>
      </c>
      <c r="L15" s="410"/>
      <c r="M15" s="9"/>
      <c r="N15" s="277"/>
      <c r="O15" s="9"/>
      <c r="P15" s="400" t="s">
        <v>108</v>
      </c>
      <c r="Q15" s="400" t="s">
        <v>107</v>
      </c>
    </row>
    <row r="16" spans="1:17" ht="33" customHeight="1" thickBot="1">
      <c r="A16" s="9"/>
      <c r="B16" s="320"/>
      <c r="C16" s="32"/>
      <c r="D16" s="391"/>
      <c r="E16" s="391"/>
      <c r="F16" s="391"/>
      <c r="G16" s="403"/>
      <c r="H16" s="391"/>
      <c r="I16" s="391"/>
      <c r="J16" s="391"/>
      <c r="K16" s="403"/>
      <c r="L16" s="403"/>
      <c r="M16" s="9"/>
      <c r="N16" s="277"/>
      <c r="O16" s="9"/>
      <c r="P16" s="401"/>
      <c r="Q16" s="401"/>
    </row>
    <row r="17" spans="1:17" s="9" customFormat="1" ht="20.149999999999999" customHeight="1" thickBot="1">
      <c r="B17" s="27" t="s">
        <v>3</v>
      </c>
      <c r="C17" s="16"/>
      <c r="D17" s="315" t="s">
        <v>3</v>
      </c>
      <c r="E17" s="316"/>
      <c r="F17" s="316"/>
      <c r="G17" s="316"/>
      <c r="H17" s="316"/>
      <c r="I17" s="316"/>
      <c r="J17" s="316"/>
      <c r="K17" s="317"/>
      <c r="L17" s="25"/>
      <c r="N17" s="277"/>
      <c r="P17" s="392" t="s">
        <v>3</v>
      </c>
      <c r="Q17" s="393"/>
    </row>
    <row r="18" spans="1:17" ht="20.149999999999999" customHeight="1">
      <c r="A18" s="9"/>
      <c r="B18" s="18" t="s">
        <v>54</v>
      </c>
      <c r="C18" s="10"/>
      <c r="D18" s="151"/>
      <c r="E18" s="152"/>
      <c r="F18" s="153"/>
      <c r="G18" s="55">
        <f t="shared" ref="G18:G29" si="0">SUM(D18:F18)</f>
        <v>0</v>
      </c>
      <c r="H18" s="151"/>
      <c r="I18" s="152"/>
      <c r="J18" s="153"/>
      <c r="K18" s="55">
        <f t="shared" ref="K18:K29" si="1">SUM(H18:J18)</f>
        <v>0</v>
      </c>
      <c r="L18" s="58">
        <f t="shared" ref="L18:L29" si="2">+G18+K18</f>
        <v>0</v>
      </c>
      <c r="M18" s="9"/>
      <c r="N18" s="277"/>
      <c r="O18" s="9"/>
      <c r="P18" s="290">
        <f>+'PPTO AÑO 4'!D18-'GASTOS AÑO 4'!D18</f>
        <v>0</v>
      </c>
      <c r="Q18" s="291" t="e">
        <f>+D18/'PPTO AÑO 4'!D18</f>
        <v>#DIV/0!</v>
      </c>
    </row>
    <row r="19" spans="1:17" ht="20.149999999999999" customHeight="1">
      <c r="A19" s="9"/>
      <c r="B19" s="19" t="s">
        <v>55</v>
      </c>
      <c r="C19" s="10"/>
      <c r="D19" s="154"/>
      <c r="E19" s="146"/>
      <c r="F19" s="155"/>
      <c r="G19" s="56">
        <f t="shared" si="0"/>
        <v>0</v>
      </c>
      <c r="H19" s="154"/>
      <c r="I19" s="146"/>
      <c r="J19" s="155"/>
      <c r="K19" s="56">
        <f t="shared" si="1"/>
        <v>0</v>
      </c>
      <c r="L19" s="59">
        <f t="shared" si="2"/>
        <v>0</v>
      </c>
      <c r="M19" s="9"/>
      <c r="N19" s="277"/>
      <c r="O19" s="9"/>
      <c r="P19" s="292">
        <f>+'PPTO AÑO 4'!D19-'GASTOS AÑO 4'!D19</f>
        <v>0</v>
      </c>
      <c r="Q19" s="293" t="e">
        <f>+D19/'PPTO AÑO 4'!D19</f>
        <v>#DIV/0!</v>
      </c>
    </row>
    <row r="20" spans="1:17" ht="20.149999999999999" customHeight="1">
      <c r="A20" s="9"/>
      <c r="B20" s="19" t="s">
        <v>56</v>
      </c>
      <c r="C20" s="10"/>
      <c r="D20" s="154"/>
      <c r="E20" s="146"/>
      <c r="F20" s="155"/>
      <c r="G20" s="56">
        <f t="shared" si="0"/>
        <v>0</v>
      </c>
      <c r="H20" s="154"/>
      <c r="I20" s="146"/>
      <c r="J20" s="155"/>
      <c r="K20" s="56">
        <f t="shared" si="1"/>
        <v>0</v>
      </c>
      <c r="L20" s="59">
        <f t="shared" si="2"/>
        <v>0</v>
      </c>
      <c r="M20" s="9"/>
      <c r="N20" s="277"/>
      <c r="O20" s="9"/>
      <c r="P20" s="292">
        <f>+'PPTO AÑO 4'!D20-'GASTOS AÑO 4'!D20</f>
        <v>0</v>
      </c>
      <c r="Q20" s="293" t="e">
        <f>+D20/'PPTO AÑO 4'!D20</f>
        <v>#DIV/0!</v>
      </c>
    </row>
    <row r="21" spans="1:17" ht="20.149999999999999" customHeight="1">
      <c r="A21" s="9"/>
      <c r="B21" s="19" t="s">
        <v>57</v>
      </c>
      <c r="C21" s="10"/>
      <c r="D21" s="154"/>
      <c r="E21" s="146"/>
      <c r="F21" s="155"/>
      <c r="G21" s="56">
        <f t="shared" si="0"/>
        <v>0</v>
      </c>
      <c r="H21" s="154"/>
      <c r="I21" s="146"/>
      <c r="J21" s="155"/>
      <c r="K21" s="56">
        <f t="shared" si="1"/>
        <v>0</v>
      </c>
      <c r="L21" s="59">
        <f t="shared" si="2"/>
        <v>0</v>
      </c>
      <c r="M21" s="9"/>
      <c r="N21" s="277"/>
      <c r="O21" s="9"/>
      <c r="P21" s="292">
        <f>+'PPTO AÑO 4'!D21-'GASTOS AÑO 4'!D21</f>
        <v>0</v>
      </c>
      <c r="Q21" s="293" t="e">
        <f>+D21/'PPTO AÑO 4'!D21</f>
        <v>#DIV/0!</v>
      </c>
    </row>
    <row r="22" spans="1:17" ht="19.45" customHeight="1">
      <c r="A22" s="9"/>
      <c r="B22" s="19" t="s">
        <v>58</v>
      </c>
      <c r="C22" s="10"/>
      <c r="D22" s="154"/>
      <c r="E22" s="146"/>
      <c r="F22" s="155"/>
      <c r="G22" s="56">
        <f t="shared" si="0"/>
        <v>0</v>
      </c>
      <c r="H22" s="154"/>
      <c r="I22" s="146"/>
      <c r="J22" s="155"/>
      <c r="K22" s="56">
        <f t="shared" si="1"/>
        <v>0</v>
      </c>
      <c r="L22" s="59">
        <f t="shared" si="2"/>
        <v>0</v>
      </c>
      <c r="M22" s="9"/>
      <c r="N22" s="277"/>
      <c r="O22" s="9"/>
      <c r="P22" s="292">
        <f>+'PPTO AÑO 4'!D22-'GASTOS AÑO 4'!D22</f>
        <v>0</v>
      </c>
      <c r="Q22" s="293" t="e">
        <f>+D22/'PPTO AÑO 4'!D22</f>
        <v>#DIV/0!</v>
      </c>
    </row>
    <row r="23" spans="1:17" ht="20.149999999999999" customHeight="1">
      <c r="A23" s="9"/>
      <c r="B23" s="19" t="s">
        <v>59</v>
      </c>
      <c r="C23" s="10"/>
      <c r="D23" s="154"/>
      <c r="E23" s="146"/>
      <c r="F23" s="155"/>
      <c r="G23" s="56">
        <f t="shared" si="0"/>
        <v>0</v>
      </c>
      <c r="H23" s="154"/>
      <c r="I23" s="146"/>
      <c r="J23" s="155"/>
      <c r="K23" s="56">
        <f t="shared" si="1"/>
        <v>0</v>
      </c>
      <c r="L23" s="59">
        <f t="shared" si="2"/>
        <v>0</v>
      </c>
      <c r="M23" s="9"/>
      <c r="N23" s="277"/>
      <c r="O23" s="9"/>
      <c r="P23" s="292">
        <f>+'PPTO AÑO 4'!D23-'GASTOS AÑO 4'!D23</f>
        <v>0</v>
      </c>
      <c r="Q23" s="293" t="e">
        <f>+D23/'PPTO AÑO 4'!D23</f>
        <v>#DIV/0!</v>
      </c>
    </row>
    <row r="24" spans="1:17" ht="20.149999999999999" customHeight="1">
      <c r="A24" s="9"/>
      <c r="B24" s="19" t="s">
        <v>111</v>
      </c>
      <c r="C24" s="10"/>
      <c r="D24" s="154"/>
      <c r="E24" s="146"/>
      <c r="F24" s="155"/>
      <c r="G24" s="56">
        <f t="shared" si="0"/>
        <v>0</v>
      </c>
      <c r="H24" s="154"/>
      <c r="I24" s="146"/>
      <c r="J24" s="155"/>
      <c r="K24" s="56">
        <f t="shared" si="1"/>
        <v>0</v>
      </c>
      <c r="L24" s="59">
        <f t="shared" si="2"/>
        <v>0</v>
      </c>
      <c r="M24" s="9"/>
      <c r="N24" s="277"/>
      <c r="O24" s="9"/>
      <c r="P24" s="292">
        <f>+'PPTO AÑO 4'!D24-'GASTOS AÑO 4'!D24</f>
        <v>0</v>
      </c>
      <c r="Q24" s="293" t="e">
        <f>+D24/'PPTO AÑO 4'!D24</f>
        <v>#DIV/0!</v>
      </c>
    </row>
    <row r="25" spans="1:17" ht="20.149999999999999" customHeight="1">
      <c r="A25" s="9"/>
      <c r="B25" s="19" t="s">
        <v>60</v>
      </c>
      <c r="C25" s="10"/>
      <c r="D25" s="154"/>
      <c r="E25" s="146"/>
      <c r="F25" s="155"/>
      <c r="G25" s="56">
        <f t="shared" si="0"/>
        <v>0</v>
      </c>
      <c r="H25" s="154"/>
      <c r="I25" s="146"/>
      <c r="J25" s="155"/>
      <c r="K25" s="56">
        <f t="shared" si="1"/>
        <v>0</v>
      </c>
      <c r="L25" s="59">
        <f t="shared" si="2"/>
        <v>0</v>
      </c>
      <c r="M25" s="9"/>
      <c r="N25" s="277"/>
      <c r="O25" s="9"/>
      <c r="P25" s="292">
        <f>+'PPTO AÑO 4'!D25-'GASTOS AÑO 4'!D25</f>
        <v>0</v>
      </c>
      <c r="Q25" s="293" t="e">
        <f>+D25/'PPTO AÑO 4'!D25</f>
        <v>#DIV/0!</v>
      </c>
    </row>
    <row r="26" spans="1:17" ht="20.149999999999999" customHeight="1">
      <c r="A26" s="9"/>
      <c r="B26" s="19" t="s">
        <v>61</v>
      </c>
      <c r="C26" s="10"/>
      <c r="D26" s="154"/>
      <c r="E26" s="146"/>
      <c r="F26" s="155"/>
      <c r="G26" s="56">
        <f t="shared" si="0"/>
        <v>0</v>
      </c>
      <c r="H26" s="154"/>
      <c r="I26" s="146"/>
      <c r="J26" s="155"/>
      <c r="K26" s="56">
        <f t="shared" si="1"/>
        <v>0</v>
      </c>
      <c r="L26" s="59">
        <f t="shared" si="2"/>
        <v>0</v>
      </c>
      <c r="M26" s="9"/>
      <c r="N26" s="277"/>
      <c r="O26" s="9"/>
      <c r="P26" s="292">
        <f>+'PPTO AÑO 4'!D26-'GASTOS AÑO 4'!D26</f>
        <v>0</v>
      </c>
      <c r="Q26" s="293" t="e">
        <f>+D26/'PPTO AÑO 4'!D26</f>
        <v>#DIV/0!</v>
      </c>
    </row>
    <row r="27" spans="1:17" ht="20.149999999999999" customHeight="1">
      <c r="A27" s="9"/>
      <c r="B27" s="19" t="s">
        <v>62</v>
      </c>
      <c r="C27" s="10"/>
      <c r="D27" s="154"/>
      <c r="E27" s="146"/>
      <c r="F27" s="155"/>
      <c r="G27" s="56">
        <f t="shared" si="0"/>
        <v>0</v>
      </c>
      <c r="H27" s="154"/>
      <c r="I27" s="146"/>
      <c r="J27" s="155"/>
      <c r="K27" s="56">
        <f t="shared" si="1"/>
        <v>0</v>
      </c>
      <c r="L27" s="59">
        <f t="shared" si="2"/>
        <v>0</v>
      </c>
      <c r="M27" s="9"/>
      <c r="N27" s="277"/>
      <c r="O27" s="9"/>
      <c r="P27" s="292">
        <f>+'PPTO AÑO 4'!D27-'GASTOS AÑO 4'!D27</f>
        <v>0</v>
      </c>
      <c r="Q27" s="293" t="e">
        <f>+D27/'PPTO AÑO 4'!D27</f>
        <v>#DIV/0!</v>
      </c>
    </row>
    <row r="28" spans="1:17" ht="20.149999999999999" customHeight="1">
      <c r="A28" s="9"/>
      <c r="B28" s="19" t="s">
        <v>63</v>
      </c>
      <c r="C28" s="10"/>
      <c r="D28" s="154"/>
      <c r="E28" s="146"/>
      <c r="F28" s="155"/>
      <c r="G28" s="56">
        <f t="shared" si="0"/>
        <v>0</v>
      </c>
      <c r="H28" s="154"/>
      <c r="I28" s="146"/>
      <c r="J28" s="155"/>
      <c r="K28" s="56">
        <f t="shared" si="1"/>
        <v>0</v>
      </c>
      <c r="L28" s="59">
        <f t="shared" si="2"/>
        <v>0</v>
      </c>
      <c r="M28" s="9"/>
      <c r="N28" s="277"/>
      <c r="O28" s="9"/>
      <c r="P28" s="292">
        <f>+'PPTO AÑO 4'!D28-'GASTOS AÑO 4'!D28</f>
        <v>0</v>
      </c>
      <c r="Q28" s="293" t="e">
        <f>+D28/'PPTO AÑO 4'!D28</f>
        <v>#DIV/0!</v>
      </c>
    </row>
    <row r="29" spans="1:17" ht="20.149999999999999" customHeight="1" thickBot="1">
      <c r="A29" s="9"/>
      <c r="B29" s="20" t="s">
        <v>64</v>
      </c>
      <c r="C29" s="10"/>
      <c r="D29" s="156"/>
      <c r="E29" s="157"/>
      <c r="F29" s="158"/>
      <c r="G29" s="57">
        <f t="shared" si="0"/>
        <v>0</v>
      </c>
      <c r="H29" s="156"/>
      <c r="I29" s="157"/>
      <c r="J29" s="158"/>
      <c r="K29" s="57">
        <f t="shared" si="1"/>
        <v>0</v>
      </c>
      <c r="L29" s="60">
        <f t="shared" si="2"/>
        <v>0</v>
      </c>
      <c r="M29" s="9"/>
      <c r="N29" s="277"/>
      <c r="O29" s="9"/>
      <c r="P29" s="294">
        <f>+'PPTO AÑO 4'!D29-'GASTOS AÑO 4'!D29</f>
        <v>0</v>
      </c>
      <c r="Q29" s="295" t="e">
        <f>+D29/'PPTO AÑO 4'!D29</f>
        <v>#DIV/0!</v>
      </c>
    </row>
    <row r="30" spans="1:17" s="6" customFormat="1" ht="20.149999999999999" customHeight="1" thickBot="1">
      <c r="A30" s="46"/>
      <c r="B30" s="21" t="s">
        <v>4</v>
      </c>
      <c r="C30" s="23"/>
      <c r="D30" s="33">
        <f t="shared" ref="D30:L30" si="3">SUM(D18:D29)</f>
        <v>0</v>
      </c>
      <c r="E30" s="13">
        <f t="shared" si="3"/>
        <v>0</v>
      </c>
      <c r="F30" s="14">
        <f t="shared" si="3"/>
        <v>0</v>
      </c>
      <c r="G30" s="15">
        <f t="shared" si="3"/>
        <v>0</v>
      </c>
      <c r="H30" s="12">
        <f t="shared" si="3"/>
        <v>0</v>
      </c>
      <c r="I30" s="13">
        <f t="shared" si="3"/>
        <v>0</v>
      </c>
      <c r="J30" s="14">
        <f t="shared" si="3"/>
        <v>0</v>
      </c>
      <c r="K30" s="15">
        <f t="shared" si="3"/>
        <v>0</v>
      </c>
      <c r="L30" s="15">
        <f t="shared" si="3"/>
        <v>0</v>
      </c>
      <c r="M30" s="9"/>
      <c r="N30" s="278"/>
      <c r="O30" s="46"/>
      <c r="P30" s="288">
        <f>+'PPTO AÑO 4'!D30-'GASTOS AÑO 4'!D30</f>
        <v>0</v>
      </c>
      <c r="Q30" s="289" t="e">
        <f>+D30/'PPTO AÑO 4'!D30</f>
        <v>#DIV/0!</v>
      </c>
    </row>
    <row r="31" spans="1:17" s="92" customFormat="1" ht="20.149999999999999" customHeight="1" thickBot="1">
      <c r="A31" s="86"/>
      <c r="B31" s="93" t="s">
        <v>36</v>
      </c>
      <c r="C31" s="87"/>
      <c r="D31" s="88" t="e">
        <f t="shared" ref="D31:K31" si="4">+D30/D38</f>
        <v>#DIV/0!</v>
      </c>
      <c r="E31" s="89" t="e">
        <f t="shared" si="4"/>
        <v>#DIV/0!</v>
      </c>
      <c r="F31" s="90" t="e">
        <f t="shared" si="4"/>
        <v>#DIV/0!</v>
      </c>
      <c r="G31" s="134" t="e">
        <f t="shared" si="4"/>
        <v>#DIV/0!</v>
      </c>
      <c r="H31" s="88" t="e">
        <f t="shared" si="4"/>
        <v>#DIV/0!</v>
      </c>
      <c r="I31" s="89" t="e">
        <f t="shared" si="4"/>
        <v>#DIV/0!</v>
      </c>
      <c r="J31" s="90" t="e">
        <f t="shared" si="4"/>
        <v>#DIV/0!</v>
      </c>
      <c r="K31" s="134" t="e">
        <f t="shared" si="4"/>
        <v>#DIV/0!</v>
      </c>
      <c r="L31" s="91" t="e">
        <f>+L30/$L$38</f>
        <v>#DIV/0!</v>
      </c>
      <c r="M31" s="9"/>
      <c r="N31" s="279"/>
      <c r="O31" s="86"/>
      <c r="P31" s="216"/>
      <c r="Q31" s="287"/>
    </row>
    <row r="32" spans="1:17" s="9" customFormat="1" ht="19.45" customHeight="1" thickBot="1">
      <c r="B32" s="11"/>
      <c r="C32" s="54"/>
      <c r="D32" s="11"/>
      <c r="E32" s="11"/>
      <c r="F32" s="11"/>
      <c r="G32" s="24"/>
      <c r="H32" s="11"/>
      <c r="I32" s="11"/>
      <c r="J32" s="11"/>
      <c r="K32" s="24"/>
      <c r="L32" s="22"/>
      <c r="N32" s="277"/>
      <c r="P32" s="216"/>
      <c r="Q32" s="287"/>
    </row>
    <row r="33" spans="1:17" s="9" customFormat="1" ht="20.149999999999999" customHeight="1" thickBot="1">
      <c r="B33" s="27" t="s">
        <v>5</v>
      </c>
      <c r="C33" s="16"/>
      <c r="D33" s="315" t="s">
        <v>5</v>
      </c>
      <c r="E33" s="316"/>
      <c r="F33" s="316"/>
      <c r="G33" s="316"/>
      <c r="H33" s="316"/>
      <c r="I33" s="316"/>
      <c r="J33" s="316"/>
      <c r="K33" s="317"/>
      <c r="L33" s="8"/>
      <c r="N33" s="277"/>
      <c r="P33" s="392" t="s">
        <v>5</v>
      </c>
      <c r="Q33" s="393"/>
    </row>
    <row r="34" spans="1:17" s="30" customFormat="1" ht="27.8" thickBot="1">
      <c r="A34" s="61"/>
      <c r="B34" s="28" t="s">
        <v>39</v>
      </c>
      <c r="C34" s="29"/>
      <c r="D34" s="159"/>
      <c r="E34" s="159"/>
      <c r="F34" s="159"/>
      <c r="G34" s="63">
        <f>+D34+E34+F34</f>
        <v>0</v>
      </c>
      <c r="H34" s="159"/>
      <c r="I34" s="159"/>
      <c r="J34" s="159"/>
      <c r="K34" s="63">
        <f>SUM(H34:J34)</f>
        <v>0</v>
      </c>
      <c r="L34" s="64">
        <f>+G34+K34</f>
        <v>0</v>
      </c>
      <c r="M34" s="9"/>
      <c r="N34" s="280"/>
      <c r="O34" s="61"/>
      <c r="P34" s="216"/>
      <c r="Q34" s="287"/>
    </row>
    <row r="35" spans="1:17" s="111" customFormat="1" ht="19.45" customHeight="1" thickBot="1">
      <c r="A35" s="108"/>
      <c r="B35" s="112" t="s">
        <v>6</v>
      </c>
      <c r="C35" s="109"/>
      <c r="D35" s="110">
        <f t="shared" ref="D35:L35" si="5">+D34</f>
        <v>0</v>
      </c>
      <c r="E35" s="110">
        <f t="shared" si="5"/>
        <v>0</v>
      </c>
      <c r="F35" s="110">
        <f t="shared" si="5"/>
        <v>0</v>
      </c>
      <c r="G35" s="110">
        <f t="shared" si="5"/>
        <v>0</v>
      </c>
      <c r="H35" s="110">
        <f t="shared" si="5"/>
        <v>0</v>
      </c>
      <c r="I35" s="110">
        <f t="shared" si="5"/>
        <v>0</v>
      </c>
      <c r="J35" s="110">
        <f t="shared" si="5"/>
        <v>0</v>
      </c>
      <c r="K35" s="110">
        <f t="shared" si="5"/>
        <v>0</v>
      </c>
      <c r="L35" s="110">
        <f t="shared" si="5"/>
        <v>0</v>
      </c>
      <c r="M35" s="9"/>
      <c r="N35" s="281"/>
      <c r="O35" s="108"/>
      <c r="P35" s="288">
        <f>+'PPTO AÑO 4'!D35-'GASTOS AÑO 4'!D35</f>
        <v>0</v>
      </c>
      <c r="Q35" s="289" t="e">
        <f>+D35/'PPTO AÑO 4'!D35</f>
        <v>#DIV/0!</v>
      </c>
    </row>
    <row r="36" spans="1:17" s="99" customFormat="1" ht="20.149999999999999" customHeight="1" thickBot="1">
      <c r="A36" s="94"/>
      <c r="B36" s="100" t="s">
        <v>36</v>
      </c>
      <c r="C36" s="95"/>
      <c r="D36" s="97" t="e">
        <f t="shared" ref="D36:K36" si="6">+D35/D$38</f>
        <v>#DIV/0!</v>
      </c>
      <c r="E36" s="97" t="e">
        <f t="shared" si="6"/>
        <v>#DIV/0!</v>
      </c>
      <c r="F36" s="96" t="e">
        <f t="shared" si="6"/>
        <v>#DIV/0!</v>
      </c>
      <c r="G36" s="135" t="e">
        <f t="shared" si="6"/>
        <v>#DIV/0!</v>
      </c>
      <c r="H36" s="97" t="e">
        <f t="shared" si="6"/>
        <v>#DIV/0!</v>
      </c>
      <c r="I36" s="97" t="e">
        <f t="shared" si="6"/>
        <v>#DIV/0!</v>
      </c>
      <c r="J36" s="96" t="e">
        <f t="shared" si="6"/>
        <v>#DIV/0!</v>
      </c>
      <c r="K36" s="135" t="e">
        <f t="shared" si="6"/>
        <v>#DIV/0!</v>
      </c>
      <c r="L36" s="98" t="e">
        <f>+L35/$L$38</f>
        <v>#DIV/0!</v>
      </c>
      <c r="M36" s="9"/>
      <c r="N36" s="282"/>
      <c r="O36" s="94"/>
      <c r="P36" s="216"/>
      <c r="Q36" s="287"/>
    </row>
    <row r="37" spans="1:17" s="9" customFormat="1" ht="29.95" customHeight="1" thickBot="1">
      <c r="B37" s="11"/>
      <c r="C37" s="54"/>
      <c r="D37" s="11"/>
      <c r="E37" s="11"/>
      <c r="F37" s="11"/>
      <c r="G37" s="24"/>
      <c r="H37" s="11"/>
      <c r="I37" s="11"/>
      <c r="J37" s="11"/>
      <c r="K37" s="24"/>
      <c r="L37" s="22"/>
      <c r="N37" s="277"/>
      <c r="P37" s="216"/>
      <c r="Q37" s="287"/>
    </row>
    <row r="38" spans="1:17" s="6" customFormat="1" ht="20.149999999999999" customHeight="1" thickBot="1">
      <c r="A38" s="46"/>
      <c r="B38" s="21" t="s">
        <v>7</v>
      </c>
      <c r="C38" s="23"/>
      <c r="D38" s="8">
        <f t="shared" ref="D38:L38" si="7">+D30+D35</f>
        <v>0</v>
      </c>
      <c r="E38" s="8">
        <f t="shared" si="7"/>
        <v>0</v>
      </c>
      <c r="F38" s="8">
        <f t="shared" si="7"/>
        <v>0</v>
      </c>
      <c r="G38" s="8">
        <f t="shared" si="7"/>
        <v>0</v>
      </c>
      <c r="H38" s="8">
        <f t="shared" si="7"/>
        <v>0</v>
      </c>
      <c r="I38" s="8">
        <f t="shared" si="7"/>
        <v>0</v>
      </c>
      <c r="J38" s="8">
        <f t="shared" si="7"/>
        <v>0</v>
      </c>
      <c r="K38" s="8">
        <f t="shared" si="7"/>
        <v>0</v>
      </c>
      <c r="L38" s="8">
        <f t="shared" si="7"/>
        <v>0</v>
      </c>
      <c r="M38" s="9"/>
      <c r="N38" s="278"/>
      <c r="O38" s="46"/>
      <c r="P38" s="288">
        <f>+'PPTO AÑO 4'!D38-'GASTOS AÑO 4'!D38</f>
        <v>0</v>
      </c>
      <c r="Q38" s="289" t="e">
        <f>+D38/'PPTO AÑO 4'!D38</f>
        <v>#DIV/0!</v>
      </c>
    </row>
    <row r="39" spans="1:17" s="107" customFormat="1" ht="20.149999999999999" customHeight="1" thickBot="1">
      <c r="A39" s="101"/>
      <c r="B39" s="100" t="s">
        <v>36</v>
      </c>
      <c r="C39" s="95"/>
      <c r="D39" s="102" t="e">
        <f t="shared" ref="D39:K39" si="8">+D38/D$38</f>
        <v>#DIV/0!</v>
      </c>
      <c r="E39" s="103" t="e">
        <f t="shared" si="8"/>
        <v>#DIV/0!</v>
      </c>
      <c r="F39" s="104" t="e">
        <f t="shared" si="8"/>
        <v>#DIV/0!</v>
      </c>
      <c r="G39" s="135" t="e">
        <f t="shared" si="8"/>
        <v>#DIV/0!</v>
      </c>
      <c r="H39" s="105" t="e">
        <f t="shared" si="8"/>
        <v>#DIV/0!</v>
      </c>
      <c r="I39" s="103" t="e">
        <f t="shared" si="8"/>
        <v>#DIV/0!</v>
      </c>
      <c r="J39" s="104" t="e">
        <f t="shared" si="8"/>
        <v>#DIV/0!</v>
      </c>
      <c r="K39" s="135" t="e">
        <f t="shared" si="8"/>
        <v>#DIV/0!</v>
      </c>
      <c r="L39" s="106" t="e">
        <f>+L38/$L$38</f>
        <v>#DIV/0!</v>
      </c>
      <c r="M39" s="101"/>
      <c r="N39" s="286"/>
      <c r="O39" s="101"/>
      <c r="P39" s="101"/>
      <c r="Q39" s="101"/>
    </row>
    <row r="40" spans="1:17" ht="14.3" thickBo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46"/>
      <c r="M40" s="9"/>
      <c r="N40" s="284"/>
      <c r="O40" s="9"/>
      <c r="P40" s="9"/>
      <c r="Q40" s="9"/>
    </row>
    <row r="41" spans="1:17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46"/>
      <c r="M41" s="9"/>
      <c r="N41" s="9"/>
      <c r="O41" s="9"/>
      <c r="P41" s="9"/>
      <c r="Q41" s="9"/>
    </row>
    <row r="42" spans="1:17">
      <c r="A42" s="9"/>
      <c r="B42" s="9"/>
      <c r="C42" s="9"/>
      <c r="D42" s="239"/>
      <c r="E42" s="9"/>
      <c r="F42" s="9"/>
      <c r="G42" s="9"/>
      <c r="H42" s="9"/>
      <c r="I42" s="9"/>
      <c r="J42" s="9"/>
      <c r="K42" s="9"/>
      <c r="L42" s="46"/>
      <c r="M42" s="9"/>
      <c r="N42" s="9"/>
      <c r="O42" s="9"/>
      <c r="P42" s="9"/>
      <c r="Q42" s="9"/>
    </row>
    <row r="43" spans="1:17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46"/>
      <c r="M43" s="9"/>
      <c r="N43" s="9"/>
      <c r="O43" s="9"/>
      <c r="P43" s="9"/>
      <c r="Q43" s="9"/>
    </row>
    <row r="44" spans="1:17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46"/>
      <c r="M44" s="9"/>
      <c r="N44" s="9"/>
      <c r="O44" s="9"/>
    </row>
    <row r="45" spans="1:17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46"/>
      <c r="M45" s="9"/>
      <c r="N45" s="9"/>
      <c r="O45" s="9"/>
    </row>
  </sheetData>
  <sheetProtection sheet="1" objects="1" scenarios="1"/>
  <mergeCells count="21">
    <mergeCell ref="D7:L7"/>
    <mergeCell ref="K15:K16"/>
    <mergeCell ref="D11:L11"/>
    <mergeCell ref="L12:L16"/>
    <mergeCell ref="D15:D16"/>
    <mergeCell ref="H12:K14"/>
    <mergeCell ref="D12:G14"/>
    <mergeCell ref="B12:B16"/>
    <mergeCell ref="G15:G16"/>
    <mergeCell ref="H15:H16"/>
    <mergeCell ref="I15:I16"/>
    <mergeCell ref="J15:J16"/>
    <mergeCell ref="E15:E16"/>
    <mergeCell ref="D33:K33"/>
    <mergeCell ref="D17:K17"/>
    <mergeCell ref="F15:F16"/>
    <mergeCell ref="P33:Q33"/>
    <mergeCell ref="P11:Q14"/>
    <mergeCell ref="P15:P16"/>
    <mergeCell ref="Q15:Q16"/>
    <mergeCell ref="P17:Q17"/>
  </mergeCells>
  <phoneticPr fontId="0" type="noConversion"/>
  <pageMargins left="0.96" right="0.47244094488188981" top="0.78740157480314965" bottom="0.78740157480314965" header="0.51181102362204722" footer="0.51181102362204722"/>
  <pageSetup paperSize="9" scale="53" orientation="landscape" r:id="rId1"/>
  <headerFooter alignWithMargins="0">
    <oddFooter>&amp;L&amp;A&amp;R&amp;P/&amp;N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d830f3-a7a2-437a-bd72-06f920d5f2d5" xsi:nil="true"/>
    <lcf76f155ced4ddcb4097134ff3c332f xmlns="ae344b29-3714-4690-ba06-2e6f2364eb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632399956564EA9B1475700AD49DC" ma:contentTypeVersion="13" ma:contentTypeDescription="Create a new document." ma:contentTypeScope="" ma:versionID="48930d65d94ed5858b3bb6342671f3ad">
  <xsd:schema xmlns:xsd="http://www.w3.org/2001/XMLSchema" xmlns:xs="http://www.w3.org/2001/XMLSchema" xmlns:p="http://schemas.microsoft.com/office/2006/metadata/properties" xmlns:ns2="ae344b29-3714-4690-ba06-2e6f2364ebd8" xmlns:ns3="b2d830f3-a7a2-437a-bd72-06f920d5f2d5" targetNamespace="http://schemas.microsoft.com/office/2006/metadata/properties" ma:root="true" ma:fieldsID="323860d70b37635038c5187be8fbcc55" ns2:_="" ns3:_="">
    <xsd:import namespace="ae344b29-3714-4690-ba06-2e6f2364ebd8"/>
    <xsd:import namespace="b2d830f3-a7a2-437a-bd72-06f920d5f2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44b29-3714-4690-ba06-2e6f2364e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85e823d-31db-440c-980d-283f89df7c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830f3-a7a2-437a-bd72-06f920d5f2d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2b8bfbe-dfc9-4108-b3e4-47887c1b2d60}" ma:internalName="TaxCatchAll" ma:showField="CatchAllData" ma:web="b2d830f3-a7a2-437a-bd72-06f920d5f2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B002CF0-F892-41F5-8212-053374E377F2}">
  <ds:schemaRefs>
    <ds:schemaRef ds:uri="http://schemas.microsoft.com/office/2006/metadata/properties"/>
    <ds:schemaRef ds:uri="http://schemas.microsoft.com/office/infopath/2007/PartnerControls"/>
    <ds:schemaRef ds:uri="b2d830f3-a7a2-437a-bd72-06f920d5f2d5"/>
    <ds:schemaRef ds:uri="ae344b29-3714-4690-ba06-2e6f2364ebd8"/>
  </ds:schemaRefs>
</ds:datastoreItem>
</file>

<file path=customXml/itemProps2.xml><?xml version="1.0" encoding="utf-8"?>
<ds:datastoreItem xmlns:ds="http://schemas.openxmlformats.org/officeDocument/2006/customXml" ds:itemID="{D9913005-74F4-422B-8295-DE396EBDF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344b29-3714-4690-ba06-2e6f2364ebd8"/>
    <ds:schemaRef ds:uri="b2d830f3-a7a2-437a-bd72-06f920d5f2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CFA4C8-B968-4AE2-9C94-0ED393D263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37416A-B42A-41A1-A398-516DDCA35DA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PPTO Detallado </vt:lpstr>
      <vt:lpstr>PPTO AÑO 3</vt:lpstr>
      <vt:lpstr>TC AÑO 3</vt:lpstr>
      <vt:lpstr>FACTURAS AÑO 3</vt:lpstr>
      <vt:lpstr>GASTOS AÑO 3</vt:lpstr>
      <vt:lpstr>PPTO AÑO 4</vt:lpstr>
      <vt:lpstr>TC AÑO 4</vt:lpstr>
      <vt:lpstr>FACTURAS AÑO 4</vt:lpstr>
      <vt:lpstr>GASTOS AÑO 4</vt:lpstr>
      <vt:lpstr>'FACTURAS AÑO 3'!Área_de_impresión</vt:lpstr>
      <vt:lpstr>'FACTURAS AÑO 4'!Área_de_impresión</vt:lpstr>
      <vt:lpstr>'GASTOS AÑO 3'!Área_de_impresión</vt:lpstr>
      <vt:lpstr>'GASTOS AÑO 4'!Área_de_impresión</vt:lpstr>
      <vt:lpstr>'PPTO AÑO 3'!Área_de_impresión</vt:lpstr>
      <vt:lpstr>'PPTO AÑO 4'!Área_de_impresión</vt:lpstr>
      <vt:lpstr>'TC AÑO 3'!Área_de_impresión</vt:lpstr>
      <vt:lpstr>'TC AÑO 4'!Área_de_impresión</vt:lpstr>
    </vt:vector>
  </TitlesOfParts>
  <Company>ESADE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IGLESIASM</dc:creator>
  <cp:lastModifiedBy>Wilson Augusto Montoya Garzon</cp:lastModifiedBy>
  <cp:lastPrinted>2019-11-07T11:38:46Z</cp:lastPrinted>
  <dcterms:created xsi:type="dcterms:W3CDTF">2007-04-30T08:01:52Z</dcterms:created>
  <dcterms:modified xsi:type="dcterms:W3CDTF">2025-10-01T12:54:15Z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379200.000000000</vt:lpwstr>
  </property>
  <property fmtid="{D5CDD505-2E9C-101B-9397-08002B2CF9AE}" pid="3" name="Fecha">
    <vt:lpwstr/>
  </property>
  <property fmtid="{D5CDD505-2E9C-101B-9397-08002B2CF9AE}" pid="4" name="Estado">
    <vt:lpwstr/>
  </property>
  <property fmtid="{D5CDD505-2E9C-101B-9397-08002B2CF9AE}" pid="5" name="Año">
    <vt:lpwstr/>
  </property>
  <property fmtid="{D5CDD505-2E9C-101B-9397-08002B2CF9AE}" pid="6" name="Pais">
    <vt:lpwstr/>
  </property>
  <property fmtid="{D5CDD505-2E9C-101B-9397-08002B2CF9AE}" pid="7" name="Financiadores">
    <vt:lpwstr/>
  </property>
  <property fmtid="{D5CDD505-2E9C-101B-9397-08002B2CF9AE}" pid="8" name="Comentarios">
    <vt:lpwstr/>
  </property>
  <property fmtid="{D5CDD505-2E9C-101B-9397-08002B2CF9AE}" pid="9" name="MediaServiceImageTags">
    <vt:lpwstr/>
  </property>
  <property fmtid="{D5CDD505-2E9C-101B-9397-08002B2CF9AE}" pid="10" name="ContentTypeId">
    <vt:lpwstr>0x010100BF5632399956564EA9B1475700AD49DC</vt:lpwstr>
  </property>
</Properties>
</file>