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4M0G8O6\Documents\Vicepresidencia de Desarrollo\Necocli\Convocatoria 2025\"/>
    </mc:Choice>
  </mc:AlternateContent>
  <xr:revisionPtr revIDLastSave="0" documentId="8_{FF2C6562-FC5E-440B-9701-3DBB2E8609A7}" xr6:coauthVersionLast="47" xr6:coauthVersionMax="47" xr10:uidLastSave="{00000000-0000-0000-0000-000000000000}"/>
  <workbookProtection workbookAlgorithmName="SHA-512" workbookHashValue="DfR8sIZt6Sk+QveAoVovuBfKILa4wOX5f1RE3aw4BaQWjHU0R7OgMOB0U/ZRKozRcisZRRz83ugsdJHle76wyQ==" workbookSaltValue="pVTGHV+IQI57ODm1sFa2zw==" workbookSpinCount="100000" lockStructure="1"/>
  <bookViews>
    <workbookView xWindow="-114" yWindow="-114" windowWidth="19704" windowHeight="10579" tabRatio="835" activeTab="2" xr2:uid="{00000000-000D-0000-FFFF-FFFF00000000}"/>
  </bookViews>
  <sheets>
    <sheet name="PPTO GLOBAL" sheetId="43" r:id="rId1"/>
    <sheet name="PPTO AÑO 1" sheetId="39" r:id="rId2"/>
    <sheet name="PPTO AÑO 2" sheetId="48" r:id="rId3"/>
    <sheet name="Datos" sheetId="49" state="hidden" r:id="rId4"/>
  </sheets>
  <definedNames>
    <definedName name="_xlnm.Print_Area" localSheetId="1">'PPTO AÑO 1'!$B$3:$U$57</definedName>
    <definedName name="_xlnm.Print_Area" localSheetId="2">'PPTO AÑO 2'!$B$3:$U$57</definedName>
    <definedName name="_xlnm.Print_Area" localSheetId="0">'PPTO GLOBAL'!$B$3:$Q$54</definedName>
    <definedName name="BG_CD_COCREACION_FLC">Datos!$D$9</definedName>
    <definedName name="BG_CD_COCREACION_LIDER">Datos!$E$9</definedName>
    <definedName name="BG_CD_COCREACION_SOCIO1">Datos!$F$9</definedName>
    <definedName name="BG_CD_COCREACION_SOCIO2">Datos!$G$9</definedName>
    <definedName name="BG_CD_COCREACION_SOCIO3">Datos!$H$9</definedName>
    <definedName name="BG_CD_COCREACION_SOCIO4">Datos!$I$9</definedName>
    <definedName name="BG_CD_ESCUCHA_FLC">Datos!$D$8</definedName>
    <definedName name="BG_CD_ESCUCHA_LIDER">Datos!$E$8</definedName>
    <definedName name="BG_CD_ESCUCHA_SOCIO1">Datos!$F$8</definedName>
    <definedName name="BG_CD_ESCUCHA_SOCIO2">Datos!$G$8</definedName>
    <definedName name="BG_CD_ESCUCHA_SOCIO3">Datos!$H$8</definedName>
    <definedName name="BG_CD_ESCUCHA_SOCIO4">Datos!$I$8</definedName>
    <definedName name="BG_CD_EVAL_FLC">Datos!$D$11</definedName>
    <definedName name="BG_CD_EVAL_LIDER">Datos!$E$11</definedName>
    <definedName name="BG_CD_EVAL_SOCIO1">Datos!$F$11</definedName>
    <definedName name="BG_CD_EVAL_SOCIO2">Datos!$G$11</definedName>
    <definedName name="BG_CD_EVAL_SOCIO3">Datos!$H$11</definedName>
    <definedName name="BG_CD_EVAL_SOCIO4">Datos!$I$11</definedName>
    <definedName name="BG_CD_FLC_PARTIDA_AI">Datos!$D$30</definedName>
    <definedName name="BG_CD_FLC_PARTIDA_AII">Datos!$D$31</definedName>
    <definedName name="BG_CD_FLC_PARTIDA_AIII">Datos!$D$32</definedName>
    <definedName name="BG_CD_FLC_PARTIDA_AIV">Datos!$D$33</definedName>
    <definedName name="BG_CD_FLC_PARTIDA_AV">Datos!$D$34</definedName>
    <definedName name="BG_CD_FLC_PARTIDA_AVI">Datos!$D$35</definedName>
    <definedName name="BG_CD_FLC_PARTIDA_AVII">Datos!$D$36</definedName>
    <definedName name="BG_CD_PROTO_FLC">Datos!$D$10</definedName>
    <definedName name="BG_CD_PROTO_LIDER">Datos!$E$10</definedName>
    <definedName name="BG_CD_PROTO_SOCIO1">Datos!$F$10</definedName>
    <definedName name="BG_CD_PROTO_SOCIO2">Datos!$G$10</definedName>
    <definedName name="BG_CD_PROTO_SOCIO3">Datos!$H$10</definedName>
    <definedName name="BG_CD_PROTO_SOCIO4">Datos!$I$10</definedName>
    <definedName name="BG_CD_TOTAL_FLC">Datos!$D$12</definedName>
    <definedName name="BG_CD_TOTAL_LIDER">Datos!$E$12</definedName>
    <definedName name="BG_CD_TOTAL_SOCIO1">Datos!$F$12</definedName>
    <definedName name="BG_CD_TOTAL_SOCIO2">Datos!$G$12</definedName>
    <definedName name="BG_CD_TOTAL_SOCIO3">Datos!$H$12</definedName>
    <definedName name="BG_CD_TOTAL_SOCIO4">Datos!$I$12</definedName>
    <definedName name="BG_CI_FLC_ONG">Datos!$D$41</definedName>
    <definedName name="BG_CI_ONG_FLC">Datos!$D$16</definedName>
    <definedName name="BG_CI_ONG_LIDER">Datos!$E$16</definedName>
    <definedName name="BG_CI_ONG_SOCIO1">Datos!$F$16</definedName>
    <definedName name="BG_CI_ONG_SOCIO2">Datos!$G$16</definedName>
    <definedName name="BG_CI_ONG_SOCIO3">Datos!$H$16</definedName>
    <definedName name="BG_CI_ONG_SOCIO4">Datos!$I$16</definedName>
    <definedName name="BG_CT_FLC">Datos!$D$48</definedName>
    <definedName name="BG_TOTAL_ENTIDAD">Datos!$D$53</definedName>
    <definedName name="BG_TOTAL_FLC">Datos!$D$20</definedName>
    <definedName name="BG_TOTAL_LIDER">Datos!$E$20</definedName>
    <definedName name="BG_TOTAL_OTRASAPORTACIONES">Datos!$D$55</definedName>
    <definedName name="BG_TOTAL_PARTENARIADO">Datos!$D$54</definedName>
    <definedName name="BG_TOTAL_PROYECTO">Datos!$D$52</definedName>
    <definedName name="BG_TOTAL_SOCIO1">Datos!$F$20</definedName>
    <definedName name="BG_TOTAL_SOCIO2">Datos!$G$20</definedName>
    <definedName name="BG_TOTAL_SOCIO3">Datos!$H$20</definedName>
    <definedName name="BG_TOTAL_SOCIO4">Datos!$I$20</definedName>
    <definedName name="Fases">#REF!</definedName>
    <definedName name="FGasto">#REF!</definedName>
    <definedName name="Implementador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9" l="1"/>
  <c r="C47" i="39" s="1"/>
  <c r="I16" i="49"/>
  <c r="I17" i="49" s="1"/>
  <c r="H16" i="49"/>
  <c r="I11" i="49"/>
  <c r="H11" i="49"/>
  <c r="I10" i="49"/>
  <c r="H10" i="49"/>
  <c r="I9" i="49"/>
  <c r="H9" i="49"/>
  <c r="I8" i="49"/>
  <c r="H8" i="49"/>
  <c r="I22" i="49"/>
  <c r="L46" i="43"/>
  <c r="L47" i="43" s="1"/>
  <c r="L41" i="43"/>
  <c r="L40" i="43"/>
  <c r="L39" i="43"/>
  <c r="L38" i="43"/>
  <c r="L37" i="43"/>
  <c r="L36" i="43"/>
  <c r="L35" i="43"/>
  <c r="L53" i="43" s="1"/>
  <c r="L33" i="43"/>
  <c r="L32" i="43"/>
  <c r="L31" i="43"/>
  <c r="L30" i="43"/>
  <c r="L29" i="43"/>
  <c r="L28" i="43"/>
  <c r="L27" i="43"/>
  <c r="L25" i="43"/>
  <c r="L24" i="43"/>
  <c r="L23" i="43"/>
  <c r="L22" i="43"/>
  <c r="L21" i="43"/>
  <c r="L20" i="43"/>
  <c r="L19" i="43"/>
  <c r="L17" i="43"/>
  <c r="L16" i="43"/>
  <c r="L15" i="43"/>
  <c r="L14" i="43"/>
  <c r="L13" i="43"/>
  <c r="L12" i="43"/>
  <c r="L11" i="43"/>
  <c r="L42" i="43" s="1"/>
  <c r="G46" i="43"/>
  <c r="G47" i="43" s="1"/>
  <c r="G41" i="43"/>
  <c r="G40" i="43"/>
  <c r="G39" i="43"/>
  <c r="G38" i="43"/>
  <c r="G37" i="43"/>
  <c r="G36" i="43"/>
  <c r="G35" i="43"/>
  <c r="G33" i="43"/>
  <c r="G32" i="43"/>
  <c r="G31" i="43"/>
  <c r="G30" i="43"/>
  <c r="G29" i="43"/>
  <c r="G28" i="43"/>
  <c r="G27" i="43"/>
  <c r="G25" i="43"/>
  <c r="G24" i="43"/>
  <c r="G23" i="43"/>
  <c r="G22" i="43"/>
  <c r="G21" i="43"/>
  <c r="G20" i="43"/>
  <c r="G19" i="43"/>
  <c r="G17" i="43"/>
  <c r="G16" i="43"/>
  <c r="G15" i="43"/>
  <c r="G14" i="43"/>
  <c r="G13" i="43"/>
  <c r="G12" i="43"/>
  <c r="G11" i="43"/>
  <c r="L53" i="48"/>
  <c r="L47" i="48"/>
  <c r="L42" i="48"/>
  <c r="L50" i="48" s="1"/>
  <c r="L51" i="48" s="1"/>
  <c r="G53" i="48"/>
  <c r="G47" i="48"/>
  <c r="G42" i="48"/>
  <c r="L53" i="39"/>
  <c r="L47" i="39"/>
  <c r="L42" i="39"/>
  <c r="G53" i="39"/>
  <c r="G47" i="39"/>
  <c r="G42" i="39"/>
  <c r="C46" i="48"/>
  <c r="C47" i="48" s="1"/>
  <c r="P11" i="39"/>
  <c r="C36" i="48"/>
  <c r="C37" i="48"/>
  <c r="C38" i="48"/>
  <c r="C11" i="48"/>
  <c r="N39" i="43"/>
  <c r="N40" i="43"/>
  <c r="N41" i="43"/>
  <c r="M39" i="43"/>
  <c r="M40" i="43"/>
  <c r="M41" i="43"/>
  <c r="K39" i="43"/>
  <c r="K40" i="43"/>
  <c r="K41" i="43"/>
  <c r="J39" i="43"/>
  <c r="J40" i="43"/>
  <c r="J41" i="43"/>
  <c r="I39" i="43"/>
  <c r="I40" i="43"/>
  <c r="I41" i="43"/>
  <c r="H39" i="43"/>
  <c r="H40" i="43"/>
  <c r="H41" i="43"/>
  <c r="F39" i="43"/>
  <c r="F40" i="43"/>
  <c r="F41" i="43"/>
  <c r="E39" i="43"/>
  <c r="E40" i="43"/>
  <c r="E41" i="43"/>
  <c r="D39" i="43"/>
  <c r="D40" i="43"/>
  <c r="D41" i="43"/>
  <c r="P46" i="48"/>
  <c r="P46" i="39"/>
  <c r="P39" i="39"/>
  <c r="P40" i="39"/>
  <c r="C39" i="39"/>
  <c r="C40" i="39"/>
  <c r="C41" i="39"/>
  <c r="P39" i="48"/>
  <c r="Q39" i="48" s="1"/>
  <c r="P40" i="48"/>
  <c r="Q40" i="48" s="1"/>
  <c r="P41" i="48"/>
  <c r="Q41" i="48" s="1"/>
  <c r="C39" i="48"/>
  <c r="C40" i="48"/>
  <c r="C41" i="48"/>
  <c r="P12" i="39"/>
  <c r="M53" i="48"/>
  <c r="M47" i="48"/>
  <c r="M42" i="48"/>
  <c r="M50" i="48" s="1"/>
  <c r="M46" i="43"/>
  <c r="M47" i="43" s="1"/>
  <c r="M36" i="43"/>
  <c r="M37" i="43"/>
  <c r="M38" i="43"/>
  <c r="M35" i="43"/>
  <c r="M28" i="43"/>
  <c r="M29" i="43"/>
  <c r="M30" i="43"/>
  <c r="M31" i="43"/>
  <c r="M32" i="43"/>
  <c r="M33" i="43"/>
  <c r="M27" i="43"/>
  <c r="M20" i="43"/>
  <c r="M21" i="43"/>
  <c r="M22" i="43"/>
  <c r="M23" i="43"/>
  <c r="M24" i="43"/>
  <c r="M25" i="43"/>
  <c r="M19" i="43"/>
  <c r="M12" i="43"/>
  <c r="M13" i="43"/>
  <c r="M14" i="43"/>
  <c r="M15" i="43"/>
  <c r="M16" i="43"/>
  <c r="M17" i="43"/>
  <c r="M11" i="43"/>
  <c r="M53" i="39"/>
  <c r="M47" i="39"/>
  <c r="M42" i="39"/>
  <c r="M50" i="39" s="1"/>
  <c r="N46" i="43"/>
  <c r="N47" i="43" s="1"/>
  <c r="K46" i="43"/>
  <c r="K47" i="43" s="1"/>
  <c r="J46" i="43"/>
  <c r="J47" i="43" s="1"/>
  <c r="I46" i="43"/>
  <c r="I47" i="43" s="1"/>
  <c r="H46" i="43"/>
  <c r="H17" i="49" s="1"/>
  <c r="F46" i="43"/>
  <c r="F47" i="43" s="1"/>
  <c r="E46" i="43"/>
  <c r="F16" i="49" s="1"/>
  <c r="F17" i="49" s="1"/>
  <c r="D46" i="43"/>
  <c r="E16" i="49" s="1"/>
  <c r="D36" i="43"/>
  <c r="E36" i="43"/>
  <c r="F36" i="43"/>
  <c r="H36" i="43"/>
  <c r="I36" i="43"/>
  <c r="J36" i="43"/>
  <c r="K36" i="43"/>
  <c r="N36" i="43"/>
  <c r="D37" i="43"/>
  <c r="E37" i="43"/>
  <c r="F37" i="43"/>
  <c r="H37" i="43"/>
  <c r="I37" i="43"/>
  <c r="J37" i="43"/>
  <c r="K37" i="43"/>
  <c r="N37" i="43"/>
  <c r="D38" i="43"/>
  <c r="E38" i="43"/>
  <c r="F38" i="43"/>
  <c r="H38" i="43"/>
  <c r="I38" i="43"/>
  <c r="J38" i="43"/>
  <c r="K38" i="43"/>
  <c r="N38" i="43"/>
  <c r="N35" i="43"/>
  <c r="K35" i="43"/>
  <c r="J35" i="43"/>
  <c r="I35" i="43"/>
  <c r="H35" i="43"/>
  <c r="F35" i="43"/>
  <c r="E35" i="43"/>
  <c r="D35" i="43"/>
  <c r="D28" i="43"/>
  <c r="E28" i="43"/>
  <c r="F28" i="43"/>
  <c r="H28" i="43"/>
  <c r="I28" i="43"/>
  <c r="J28" i="43"/>
  <c r="K28" i="43"/>
  <c r="N28" i="43"/>
  <c r="D29" i="43"/>
  <c r="E29" i="43"/>
  <c r="F29" i="43"/>
  <c r="H29" i="43"/>
  <c r="I29" i="43"/>
  <c r="J29" i="43"/>
  <c r="K29" i="43"/>
  <c r="N29" i="43"/>
  <c r="D30" i="43"/>
  <c r="E30" i="43"/>
  <c r="F30" i="43"/>
  <c r="H30" i="43"/>
  <c r="I30" i="43"/>
  <c r="J30" i="43"/>
  <c r="K30" i="43"/>
  <c r="N30" i="43"/>
  <c r="D31" i="43"/>
  <c r="E31" i="43"/>
  <c r="F31" i="43"/>
  <c r="H31" i="43"/>
  <c r="I31" i="43"/>
  <c r="J31" i="43"/>
  <c r="K31" i="43"/>
  <c r="N31" i="43"/>
  <c r="D32" i="43"/>
  <c r="E32" i="43"/>
  <c r="F32" i="43"/>
  <c r="H32" i="43"/>
  <c r="I32" i="43"/>
  <c r="J32" i="43"/>
  <c r="K32" i="43"/>
  <c r="N32" i="43"/>
  <c r="D33" i="43"/>
  <c r="E33" i="43"/>
  <c r="F33" i="43"/>
  <c r="H33" i="43"/>
  <c r="I33" i="43"/>
  <c r="J33" i="43"/>
  <c r="K33" i="43"/>
  <c r="N33" i="43"/>
  <c r="N27" i="43"/>
  <c r="K27" i="43"/>
  <c r="J27" i="43"/>
  <c r="I27" i="43"/>
  <c r="H27" i="43"/>
  <c r="F27" i="43"/>
  <c r="E27" i="43"/>
  <c r="D27" i="43"/>
  <c r="D20" i="43"/>
  <c r="E20" i="43"/>
  <c r="F20" i="43"/>
  <c r="H20" i="43"/>
  <c r="I20" i="43"/>
  <c r="J20" i="43"/>
  <c r="K20" i="43"/>
  <c r="N20" i="43"/>
  <c r="D21" i="43"/>
  <c r="E21" i="43"/>
  <c r="F21" i="43"/>
  <c r="H21" i="43"/>
  <c r="I21" i="43"/>
  <c r="J21" i="43"/>
  <c r="K21" i="43"/>
  <c r="N21" i="43"/>
  <c r="D22" i="43"/>
  <c r="E22" i="43"/>
  <c r="F22" i="43"/>
  <c r="H22" i="43"/>
  <c r="I22" i="43"/>
  <c r="J22" i="43"/>
  <c r="K22" i="43"/>
  <c r="N22" i="43"/>
  <c r="D23" i="43"/>
  <c r="E23" i="43"/>
  <c r="F23" i="43"/>
  <c r="H23" i="43"/>
  <c r="I23" i="43"/>
  <c r="J23" i="43"/>
  <c r="K23" i="43"/>
  <c r="N23" i="43"/>
  <c r="D24" i="43"/>
  <c r="E24" i="43"/>
  <c r="F24" i="43"/>
  <c r="H24" i="43"/>
  <c r="I24" i="43"/>
  <c r="J24" i="43"/>
  <c r="K24" i="43"/>
  <c r="N24" i="43"/>
  <c r="D25" i="43"/>
  <c r="E25" i="43"/>
  <c r="F25" i="43"/>
  <c r="H25" i="43"/>
  <c r="I25" i="43"/>
  <c r="J25" i="43"/>
  <c r="K25" i="43"/>
  <c r="N25" i="43"/>
  <c r="N19" i="43"/>
  <c r="K19" i="43"/>
  <c r="J19" i="43"/>
  <c r="I19" i="43"/>
  <c r="H19" i="43"/>
  <c r="F19" i="43"/>
  <c r="E19" i="43"/>
  <c r="D19" i="43"/>
  <c r="E12" i="43"/>
  <c r="F12" i="43"/>
  <c r="H12" i="43"/>
  <c r="I12" i="43"/>
  <c r="J12" i="43"/>
  <c r="K12" i="43"/>
  <c r="N12" i="43"/>
  <c r="D13" i="43"/>
  <c r="E13" i="43"/>
  <c r="F13" i="43"/>
  <c r="H13" i="43"/>
  <c r="I13" i="43"/>
  <c r="J13" i="43"/>
  <c r="K13" i="43"/>
  <c r="N13" i="43"/>
  <c r="D14" i="43"/>
  <c r="E14" i="43"/>
  <c r="F14" i="43"/>
  <c r="H14" i="43"/>
  <c r="I14" i="43"/>
  <c r="J14" i="43"/>
  <c r="K14" i="43"/>
  <c r="N14" i="43"/>
  <c r="D15" i="43"/>
  <c r="E15" i="43"/>
  <c r="F15" i="43"/>
  <c r="H15" i="43"/>
  <c r="I15" i="43"/>
  <c r="J15" i="43"/>
  <c r="K15" i="43"/>
  <c r="N15" i="43"/>
  <c r="D16" i="43"/>
  <c r="E16" i="43"/>
  <c r="F16" i="43"/>
  <c r="H16" i="43"/>
  <c r="I16" i="43"/>
  <c r="J16" i="43"/>
  <c r="K16" i="43"/>
  <c r="N16" i="43"/>
  <c r="D17" i="43"/>
  <c r="E17" i="43"/>
  <c r="F17" i="43"/>
  <c r="H17" i="43"/>
  <c r="I17" i="43"/>
  <c r="J17" i="43"/>
  <c r="K17" i="43"/>
  <c r="N17" i="43"/>
  <c r="N11" i="43"/>
  <c r="K11" i="43"/>
  <c r="J11" i="43"/>
  <c r="I11" i="43"/>
  <c r="H11" i="43"/>
  <c r="F11" i="43"/>
  <c r="E11" i="43"/>
  <c r="D11" i="43"/>
  <c r="N53" i="39"/>
  <c r="K53" i="39"/>
  <c r="J53" i="39"/>
  <c r="I53" i="39"/>
  <c r="H53" i="39"/>
  <c r="F53" i="39"/>
  <c r="E53" i="39"/>
  <c r="D53" i="39"/>
  <c r="N47" i="39"/>
  <c r="K47" i="39"/>
  <c r="J47" i="39"/>
  <c r="I47" i="39"/>
  <c r="H47" i="39"/>
  <c r="F47" i="39"/>
  <c r="F50" i="39" s="1"/>
  <c r="E47" i="39"/>
  <c r="D47" i="39"/>
  <c r="N42" i="39"/>
  <c r="N50" i="39" s="1"/>
  <c r="K42" i="39"/>
  <c r="J42" i="39"/>
  <c r="I42" i="39"/>
  <c r="H42" i="39"/>
  <c r="H50" i="39" s="1"/>
  <c r="F42" i="39"/>
  <c r="E42" i="39"/>
  <c r="E50" i="39" s="1"/>
  <c r="E43" i="39" s="1"/>
  <c r="P41" i="39"/>
  <c r="P38" i="39"/>
  <c r="C38" i="39"/>
  <c r="P37" i="39"/>
  <c r="C37" i="39"/>
  <c r="P36" i="39"/>
  <c r="C36" i="39"/>
  <c r="P35" i="39"/>
  <c r="C35" i="39"/>
  <c r="P33" i="39"/>
  <c r="C33" i="39"/>
  <c r="P32" i="39"/>
  <c r="C32" i="39"/>
  <c r="P31" i="39"/>
  <c r="C31" i="39"/>
  <c r="P30" i="39"/>
  <c r="C30" i="39"/>
  <c r="P29" i="39"/>
  <c r="C29" i="39"/>
  <c r="P28" i="39"/>
  <c r="C28" i="39"/>
  <c r="P27" i="39"/>
  <c r="C27" i="39"/>
  <c r="P25" i="39"/>
  <c r="C25" i="39"/>
  <c r="P24" i="39"/>
  <c r="C24" i="39"/>
  <c r="P23" i="39"/>
  <c r="C23" i="39"/>
  <c r="P22" i="39"/>
  <c r="C22" i="39"/>
  <c r="P21" i="39"/>
  <c r="C21" i="39"/>
  <c r="P20" i="39"/>
  <c r="C20" i="39"/>
  <c r="P19" i="39"/>
  <c r="C19" i="39"/>
  <c r="P17" i="39"/>
  <c r="C17" i="39"/>
  <c r="P16" i="39"/>
  <c r="C16" i="39"/>
  <c r="P15" i="39"/>
  <c r="C15" i="39"/>
  <c r="P14" i="39"/>
  <c r="C14" i="39"/>
  <c r="P13" i="39"/>
  <c r="C13" i="39"/>
  <c r="C11" i="39"/>
  <c r="P11" i="48"/>
  <c r="Q11" i="48" s="1"/>
  <c r="N47" i="48"/>
  <c r="K47" i="48"/>
  <c r="J47" i="48"/>
  <c r="J50" i="48" s="1"/>
  <c r="J43" i="48" s="1"/>
  <c r="I47" i="48"/>
  <c r="H47" i="48"/>
  <c r="F47" i="48"/>
  <c r="E47" i="48"/>
  <c r="E50" i="48" s="1"/>
  <c r="E48" i="48" s="1"/>
  <c r="D47" i="48"/>
  <c r="N53" i="48"/>
  <c r="P36" i="48"/>
  <c r="Q36" i="48" s="1"/>
  <c r="J53" i="48"/>
  <c r="J54" i="48" s="1"/>
  <c r="C27" i="48"/>
  <c r="P27" i="48"/>
  <c r="Q27" i="48" s="1"/>
  <c r="P19" i="48"/>
  <c r="C19" i="48"/>
  <c r="N42" i="48"/>
  <c r="C28" i="48"/>
  <c r="C12" i="48"/>
  <c r="N50" i="48"/>
  <c r="N54" i="48" s="1"/>
  <c r="P29" i="48"/>
  <c r="Q29" i="48" s="1"/>
  <c r="C29" i="48"/>
  <c r="P35" i="48"/>
  <c r="Q35" i="48"/>
  <c r="C35" i="48"/>
  <c r="P22" i="48"/>
  <c r="Q22" i="48" s="1"/>
  <c r="C22" i="48"/>
  <c r="P38" i="48"/>
  <c r="Q38" i="48" s="1"/>
  <c r="C31" i="48"/>
  <c r="C20" i="48"/>
  <c r="C13" i="48"/>
  <c r="P15" i="48"/>
  <c r="Q15" i="48" s="1"/>
  <c r="C15" i="48"/>
  <c r="C30" i="48"/>
  <c r="C21" i="48"/>
  <c r="C24" i="48"/>
  <c r="C17" i="48"/>
  <c r="P13" i="48"/>
  <c r="C16" i="48"/>
  <c r="P12" i="48"/>
  <c r="Q12" i="48" s="1"/>
  <c r="P14" i="48"/>
  <c r="Q14" i="48" s="1"/>
  <c r="C14" i="48"/>
  <c r="P16" i="48"/>
  <c r="Q16" i="48" s="1"/>
  <c r="P17" i="48"/>
  <c r="Q17" i="48" s="1"/>
  <c r="C23" i="48"/>
  <c r="P21" i="48"/>
  <c r="Q21" i="48" s="1"/>
  <c r="C25" i="48"/>
  <c r="P23" i="48"/>
  <c r="Q23" i="48" s="1"/>
  <c r="P20" i="48"/>
  <c r="Q20" i="48" s="1"/>
  <c r="P24" i="48"/>
  <c r="Q24" i="48" s="1"/>
  <c r="P25" i="48"/>
  <c r="Q25" i="48" s="1"/>
  <c r="J42" i="48"/>
  <c r="P28" i="48"/>
  <c r="C32" i="48"/>
  <c r="C33" i="48"/>
  <c r="P33" i="48"/>
  <c r="P32" i="48"/>
  <c r="Q32" i="48" s="1"/>
  <c r="P31" i="48"/>
  <c r="Q31" i="48" s="1"/>
  <c r="P30" i="48"/>
  <c r="D53" i="48"/>
  <c r="D42" i="48"/>
  <c r="D50" i="48" s="1"/>
  <c r="E53" i="48"/>
  <c r="E42" i="48"/>
  <c r="F53" i="48"/>
  <c r="F54" i="48" s="1"/>
  <c r="F42" i="48"/>
  <c r="F50" i="48" s="1"/>
  <c r="H53" i="48"/>
  <c r="H42" i="48"/>
  <c r="H50" i="48" s="1"/>
  <c r="I53" i="48"/>
  <c r="I42" i="48"/>
  <c r="K53" i="48"/>
  <c r="K42" i="48"/>
  <c r="K50" i="48" s="1"/>
  <c r="P37" i="48"/>
  <c r="Q37" i="48" s="1"/>
  <c r="N43" i="48"/>
  <c r="N48" i="48"/>
  <c r="D42" i="39"/>
  <c r="D50" i="39" s="1"/>
  <c r="C12" i="39"/>
  <c r="D12" i="43"/>
  <c r="Q13" i="48"/>
  <c r="Q30" i="48"/>
  <c r="Q28" i="48"/>
  <c r="Q19" i="48"/>
  <c r="Q33" i="48"/>
  <c r="K50" i="39"/>
  <c r="K43" i="39" s="1"/>
  <c r="K51" i="39"/>
  <c r="K54" i="39"/>
  <c r="I50" i="48"/>
  <c r="I43" i="48" s="1"/>
  <c r="I54" i="48"/>
  <c r="I12" i="49" l="1"/>
  <c r="I20" i="49" s="1"/>
  <c r="I23" i="49" s="1"/>
  <c r="I13" i="49"/>
  <c r="I18" i="49"/>
  <c r="L50" i="43"/>
  <c r="L51" i="43" s="1"/>
  <c r="L48" i="43"/>
  <c r="G42" i="43"/>
  <c r="G53" i="43"/>
  <c r="G50" i="43"/>
  <c r="G51" i="43" s="1"/>
  <c r="G43" i="43"/>
  <c r="P21" i="43"/>
  <c r="Q21" i="43" s="1"/>
  <c r="P30" i="43"/>
  <c r="Q30" i="43" s="1"/>
  <c r="E11" i="49"/>
  <c r="E22" i="49" s="1"/>
  <c r="K43" i="48"/>
  <c r="K48" i="48"/>
  <c r="H51" i="48"/>
  <c r="H48" i="48"/>
  <c r="L48" i="48"/>
  <c r="F51" i="48"/>
  <c r="F48" i="48"/>
  <c r="L54" i="48"/>
  <c r="I51" i="48"/>
  <c r="I48" i="48"/>
  <c r="H54" i="48"/>
  <c r="E8" i="49"/>
  <c r="G50" i="48"/>
  <c r="G51" i="48" s="1"/>
  <c r="L43" i="48"/>
  <c r="H53" i="43"/>
  <c r="P42" i="48"/>
  <c r="E43" i="48"/>
  <c r="C42" i="48"/>
  <c r="M42" i="43"/>
  <c r="J42" i="43"/>
  <c r="J50" i="43" s="1"/>
  <c r="C53" i="48"/>
  <c r="M48" i="48"/>
  <c r="G48" i="48"/>
  <c r="D43" i="48"/>
  <c r="D48" i="48"/>
  <c r="D54" i="48"/>
  <c r="D51" i="48"/>
  <c r="M51" i="48"/>
  <c r="M43" i="48"/>
  <c r="M54" i="48"/>
  <c r="C50" i="48"/>
  <c r="C51" i="48" s="1"/>
  <c r="C43" i="48"/>
  <c r="G54" i="48"/>
  <c r="N53" i="43"/>
  <c r="H43" i="48"/>
  <c r="F43" i="48"/>
  <c r="K51" i="48"/>
  <c r="D47" i="43"/>
  <c r="N51" i="48"/>
  <c r="E42" i="43"/>
  <c r="C17" i="43"/>
  <c r="C16" i="43"/>
  <c r="C15" i="43"/>
  <c r="C14" i="43"/>
  <c r="C13" i="43"/>
  <c r="N42" i="43"/>
  <c r="N50" i="43" s="1"/>
  <c r="N43" i="43" s="1"/>
  <c r="P19" i="43"/>
  <c r="Q19" i="43" s="1"/>
  <c r="C25" i="43"/>
  <c r="C23" i="43"/>
  <c r="C27" i="43"/>
  <c r="C33" i="43"/>
  <c r="C32" i="43"/>
  <c r="C29" i="43"/>
  <c r="F11" i="49"/>
  <c r="C37" i="43"/>
  <c r="K53" i="43"/>
  <c r="E47" i="43"/>
  <c r="G16" i="49"/>
  <c r="G17" i="49" s="1"/>
  <c r="G43" i="48"/>
  <c r="D53" i="43"/>
  <c r="I53" i="43"/>
  <c r="J51" i="48"/>
  <c r="J48" i="48"/>
  <c r="K54" i="48"/>
  <c r="C46" i="43"/>
  <c r="D41" i="49" s="1"/>
  <c r="D42" i="49" s="1"/>
  <c r="E54" i="48"/>
  <c r="E51" i="48"/>
  <c r="F54" i="39"/>
  <c r="F43" i="39"/>
  <c r="L48" i="39"/>
  <c r="H42" i="43"/>
  <c r="K42" i="43"/>
  <c r="K50" i="43" s="1"/>
  <c r="L50" i="39"/>
  <c r="L51" i="39" s="1"/>
  <c r="C19" i="43"/>
  <c r="D30" i="49" s="1"/>
  <c r="K48" i="39"/>
  <c r="F42" i="43"/>
  <c r="F50" i="43" s="1"/>
  <c r="G9" i="49"/>
  <c r="C24" i="43"/>
  <c r="C21" i="43"/>
  <c r="C20" i="43"/>
  <c r="G10" i="49"/>
  <c r="G11" i="49"/>
  <c r="G22" i="49" s="1"/>
  <c r="J53" i="43"/>
  <c r="C38" i="43"/>
  <c r="E48" i="39"/>
  <c r="P36" i="43"/>
  <c r="Q36" i="43" s="1"/>
  <c r="C53" i="39"/>
  <c r="E9" i="49"/>
  <c r="C31" i="43"/>
  <c r="C30" i="43"/>
  <c r="P29" i="43"/>
  <c r="Q29" i="43" s="1"/>
  <c r="C28" i="43"/>
  <c r="C41" i="43"/>
  <c r="C40" i="43"/>
  <c r="P39" i="43"/>
  <c r="Q39" i="43" s="1"/>
  <c r="F8" i="49"/>
  <c r="P25" i="43"/>
  <c r="Q25" i="43" s="1"/>
  <c r="C47" i="43"/>
  <c r="E53" i="43"/>
  <c r="I50" i="39"/>
  <c r="I51" i="39" s="1"/>
  <c r="I42" i="43"/>
  <c r="I50" i="43" s="1"/>
  <c r="I43" i="43" s="1"/>
  <c r="H47" i="43"/>
  <c r="H50" i="43" s="1"/>
  <c r="M53" i="43"/>
  <c r="H48" i="39"/>
  <c r="H54" i="39"/>
  <c r="H51" i="39"/>
  <c r="H43" i="39"/>
  <c r="F22" i="49"/>
  <c r="M50" i="43"/>
  <c r="M51" i="43" s="1"/>
  <c r="N48" i="39"/>
  <c r="N51" i="39"/>
  <c r="N43" i="39"/>
  <c r="N54" i="39"/>
  <c r="M54" i="39"/>
  <c r="M43" i="39"/>
  <c r="M48" i="39"/>
  <c r="M51" i="39"/>
  <c r="I54" i="39"/>
  <c r="D16" i="49"/>
  <c r="D17" i="49" s="1"/>
  <c r="E17" i="49"/>
  <c r="P13" i="43"/>
  <c r="Q13" i="43" s="1"/>
  <c r="F48" i="39"/>
  <c r="P20" i="43"/>
  <c r="Q20" i="43" s="1"/>
  <c r="P12" i="43"/>
  <c r="Q12" i="43" s="1"/>
  <c r="P14" i="43"/>
  <c r="Q14" i="43" s="1"/>
  <c r="P16" i="43"/>
  <c r="Q16" i="43" s="1"/>
  <c r="P40" i="43"/>
  <c r="Q40" i="43" s="1"/>
  <c r="C36" i="43"/>
  <c r="F53" i="43"/>
  <c r="P35" i="43"/>
  <c r="Q35" i="43" s="1"/>
  <c r="P28" i="43"/>
  <c r="Q28" i="43" s="1"/>
  <c r="P38" i="43"/>
  <c r="Q38" i="43" s="1"/>
  <c r="J50" i="39"/>
  <c r="E54" i="39"/>
  <c r="C11" i="43"/>
  <c r="P24" i="43"/>
  <c r="Q24" i="43" s="1"/>
  <c r="P22" i="43"/>
  <c r="Q22" i="43" s="1"/>
  <c r="P31" i="43"/>
  <c r="Q31" i="43" s="1"/>
  <c r="C35" i="43"/>
  <c r="G8" i="49"/>
  <c r="F9" i="49"/>
  <c r="F10" i="49"/>
  <c r="G50" i="39"/>
  <c r="G51" i="39" s="1"/>
  <c r="E10" i="49"/>
  <c r="P37" i="43"/>
  <c r="Q37" i="43" s="1"/>
  <c r="C12" i="43"/>
  <c r="P15" i="43"/>
  <c r="Q15" i="43" s="1"/>
  <c r="P46" i="43"/>
  <c r="P33" i="43"/>
  <c r="Q33" i="43" s="1"/>
  <c r="E51" i="39"/>
  <c r="P32" i="43"/>
  <c r="Q32" i="43" s="1"/>
  <c r="F51" i="39"/>
  <c r="P23" i="43"/>
  <c r="Q23" i="43" s="1"/>
  <c r="C22" i="43"/>
  <c r="C42" i="39"/>
  <c r="C50" i="39" s="1"/>
  <c r="H22" i="49"/>
  <c r="P17" i="43"/>
  <c r="Q17" i="43" s="1"/>
  <c r="C39" i="43"/>
  <c r="P41" i="43"/>
  <c r="Q41" i="43" s="1"/>
  <c r="P27" i="43"/>
  <c r="Q27" i="43" s="1"/>
  <c r="P11" i="43"/>
  <c r="Q11" i="43" s="1"/>
  <c r="D42" i="43"/>
  <c r="P42" i="39"/>
  <c r="D48" i="39"/>
  <c r="D51" i="39"/>
  <c r="D54" i="39"/>
  <c r="D43" i="39"/>
  <c r="L43" i="43" l="1"/>
  <c r="G48" i="43"/>
  <c r="L54" i="43"/>
  <c r="G54" i="43"/>
  <c r="E50" i="43"/>
  <c r="E43" i="43" s="1"/>
  <c r="D32" i="49"/>
  <c r="D33" i="49"/>
  <c r="P50" i="48"/>
  <c r="Q46" i="48" s="1"/>
  <c r="Q42" i="48"/>
  <c r="Q50" i="48" s="1"/>
  <c r="K54" i="43"/>
  <c r="D35" i="49"/>
  <c r="C42" i="43"/>
  <c r="C50" i="43" s="1"/>
  <c r="C43" i="43" s="1"/>
  <c r="F51" i="43"/>
  <c r="F43" i="43"/>
  <c r="M48" i="43"/>
  <c r="D36" i="49"/>
  <c r="J54" i="43"/>
  <c r="C48" i="48"/>
  <c r="D10" i="49"/>
  <c r="G12" i="49"/>
  <c r="G20" i="49" s="1"/>
  <c r="G23" i="49" s="1"/>
  <c r="M43" i="43"/>
  <c r="M54" i="43"/>
  <c r="D9" i="49"/>
  <c r="D22" i="49"/>
  <c r="C54" i="48"/>
  <c r="D34" i="49"/>
  <c r="N54" i="43"/>
  <c r="I43" i="39"/>
  <c r="G48" i="39"/>
  <c r="F12" i="49"/>
  <c r="F20" i="49" s="1"/>
  <c r="F13" i="49" s="1"/>
  <c r="F54" i="43"/>
  <c r="I48" i="39"/>
  <c r="N48" i="43"/>
  <c r="G43" i="39"/>
  <c r="L54" i="39"/>
  <c r="L43" i="39"/>
  <c r="J51" i="39"/>
  <c r="J48" i="39"/>
  <c r="J54" i="39"/>
  <c r="H12" i="49"/>
  <c r="H20" i="49" s="1"/>
  <c r="E12" i="49"/>
  <c r="E20" i="49" s="1"/>
  <c r="D31" i="49"/>
  <c r="D54" i="49"/>
  <c r="J51" i="43"/>
  <c r="G54" i="39"/>
  <c r="I48" i="43"/>
  <c r="I54" i="43"/>
  <c r="D53" i="49"/>
  <c r="I51" i="43"/>
  <c r="K43" i="43"/>
  <c r="E51" i="43"/>
  <c r="F48" i="43"/>
  <c r="H48" i="43"/>
  <c r="H51" i="43"/>
  <c r="H43" i="43"/>
  <c r="J43" i="43"/>
  <c r="K51" i="43"/>
  <c r="K48" i="43"/>
  <c r="D8" i="49"/>
  <c r="D48" i="49"/>
  <c r="C53" i="43"/>
  <c r="D55" i="49"/>
  <c r="N51" i="43"/>
  <c r="J48" i="43"/>
  <c r="J43" i="39"/>
  <c r="D11" i="49"/>
  <c r="H54" i="43"/>
  <c r="D50" i="43"/>
  <c r="P42" i="43"/>
  <c r="P50" i="39"/>
  <c r="C54" i="39"/>
  <c r="C51" i="39"/>
  <c r="C48" i="39"/>
  <c r="C43" i="39"/>
  <c r="F23" i="49" l="1"/>
  <c r="F18" i="49"/>
  <c r="E54" i="43"/>
  <c r="E48" i="43"/>
  <c r="G18" i="49"/>
  <c r="G13" i="49"/>
  <c r="D37" i="49"/>
  <c r="D45" i="49" s="1"/>
  <c r="E41" i="49" s="1"/>
  <c r="E34" i="49"/>
  <c r="E13" i="49"/>
  <c r="E18" i="49"/>
  <c r="E23" i="49"/>
  <c r="D12" i="49"/>
  <c r="D20" i="49" s="1"/>
  <c r="H23" i="49"/>
  <c r="H18" i="49"/>
  <c r="H13" i="49"/>
  <c r="P50" i="43"/>
  <c r="Q42" i="43"/>
  <c r="D43" i="43"/>
  <c r="D54" i="43"/>
  <c r="D48" i="43"/>
  <c r="D51" i="43"/>
  <c r="Q36" i="39"/>
  <c r="Q40" i="39"/>
  <c r="Q31" i="39"/>
  <c r="Q15" i="39"/>
  <c r="Q39" i="39"/>
  <c r="Q14" i="39"/>
  <c r="Q20" i="39"/>
  <c r="Q35" i="39"/>
  <c r="Q28" i="39"/>
  <c r="Q12" i="39"/>
  <c r="Q41" i="39"/>
  <c r="Q46" i="39"/>
  <c r="Q37" i="39"/>
  <c r="Q21" i="39"/>
  <c r="Q33" i="39"/>
  <c r="Q38" i="39"/>
  <c r="Q16" i="39"/>
  <c r="Q23" i="39"/>
  <c r="Q25" i="39"/>
  <c r="Q17" i="39"/>
  <c r="Q32" i="39"/>
  <c r="Q19" i="39"/>
  <c r="Q13" i="39"/>
  <c r="Q30" i="39"/>
  <c r="Q22" i="39"/>
  <c r="Q11" i="39"/>
  <c r="Q27" i="39"/>
  <c r="Q24" i="39"/>
  <c r="Q29" i="39"/>
  <c r="Q42" i="39"/>
  <c r="C48" i="43"/>
  <c r="C51" i="43"/>
  <c r="C54" i="43"/>
  <c r="E42" i="49" l="1"/>
  <c r="D43" i="49"/>
  <c r="E33" i="49"/>
  <c r="E31" i="49"/>
  <c r="E37" i="49"/>
  <c r="D38" i="49"/>
  <c r="E30" i="49"/>
  <c r="E36" i="49"/>
  <c r="E32" i="49"/>
  <c r="D49" i="49"/>
  <c r="E35" i="49"/>
  <c r="D23" i="49"/>
  <c r="D13" i="49"/>
  <c r="D18" i="49"/>
  <c r="D52" i="49"/>
  <c r="Q46" i="43"/>
  <c r="Q50" i="43" s="1"/>
  <c r="Q50" i="39"/>
</calcChain>
</file>

<file path=xl/sharedStrings.xml><?xml version="1.0" encoding="utf-8"?>
<sst xmlns="http://schemas.openxmlformats.org/spreadsheetml/2006/main" count="260" uniqueCount="48">
  <si>
    <t>Instrucciones: Esta pestaña está bloqueada, se rellenará automáticamente al introducir la información en las perstañas PPTO año 1 y PPTO año 2.</t>
  </si>
  <si>
    <t>PRESUPUESTO GLOBAL DEL PROYECTO</t>
  </si>
  <si>
    <t>* Cantidades expresadas en euros</t>
  </si>
  <si>
    <t>PRESUPUESTO FLC</t>
  </si>
  <si>
    <t>Co-FINANCIACIÓN</t>
  </si>
  <si>
    <t>Distribución en % por partidas respecto al total del presupuesto</t>
  </si>
  <si>
    <t>PARTIDAS</t>
  </si>
  <si>
    <t>Presupuesto Fundación "la Caixa"</t>
  </si>
  <si>
    <t>Ppto FLC desglosado entre  implementadores</t>
  </si>
  <si>
    <t>Entidad líder</t>
  </si>
  <si>
    <t>Socio 1</t>
  </si>
  <si>
    <t>Socio 2</t>
  </si>
  <si>
    <t>Socio 3</t>
  </si>
  <si>
    <t>Otros</t>
  </si>
  <si>
    <t>Nombre socio 1</t>
  </si>
  <si>
    <t>Nombre socio 2</t>
  </si>
  <si>
    <t>Nombre socio 3</t>
  </si>
  <si>
    <t>COSTES DIRECTOS</t>
  </si>
  <si>
    <t>Escucha</t>
  </si>
  <si>
    <t>A.I. TERRENOS Y/O INMUEBLES (COMPRA O ALQUILER)</t>
  </si>
  <si>
    <t>A.II. CONSTRUCCIÓN Y/O REFORMA DE INMUEBLES E INFRAESTRUCTURAS</t>
  </si>
  <si>
    <t>A.III. EQUIPOS, MATERIALES Y SUMINISTROS</t>
  </si>
  <si>
    <t>A.IV. PERSONAL LOCAL</t>
  </si>
  <si>
    <t>A.V. PERSONAL EXPATRIADO</t>
  </si>
  <si>
    <t>A.VI. SERVICIOS TÉCNICOS Y PROFESIONALES</t>
  </si>
  <si>
    <t>A.VII. VIAJES, ALOJAMIENTOS Y DIETAS</t>
  </si>
  <si>
    <t>Cocreación</t>
  </si>
  <si>
    <t>Prototipado</t>
  </si>
  <si>
    <t>Evaluación y comunicación</t>
  </si>
  <si>
    <t>TOTAL COSTES DIRECTOS</t>
  </si>
  <si>
    <t>Porcentaje sobre el total</t>
  </si>
  <si>
    <t>COSTES INDIRECTOS</t>
  </si>
  <si>
    <t>Formulación, seguimiento, evaluación y gastos gestión ONG española (máx. 7 %)</t>
  </si>
  <si>
    <t>TOTAL COSTES INDIRECTOS</t>
  </si>
  <si>
    <t>TOTAL EUROS</t>
  </si>
  <si>
    <t>COSTES TRANSVERSALES (Comunicación, Evaluación y Auditoría)</t>
  </si>
  <si>
    <t>Porcentaje sobre el total (máx 10%)</t>
  </si>
  <si>
    <t xml:space="preserve">Instrucciones: Rellenar las celdas de color blanco correspondientes a PPTO desglosado entre implementadores, PPTO Co-financiación y Costes Indirectos </t>
  </si>
  <si>
    <t>PRESUPUESTO DEL PROYECTO PARA EL AÑO 1</t>
  </si>
  <si>
    <t>PRESUPUESTO DEL PROYECTO PARA EL AÑO 2</t>
  </si>
  <si>
    <t>Nombre entidad líder</t>
  </si>
  <si>
    <t>IMPORTE TOTAL PROYECTO</t>
  </si>
  <si>
    <t>TOTAL APORTACION ENTIDAD</t>
  </si>
  <si>
    <t>TOTAL APORTACION PARTENARIADO</t>
  </si>
  <si>
    <t>TOTAL OTRAS APORTACIONES</t>
  </si>
  <si>
    <t>Socio 4</t>
  </si>
  <si>
    <t>Nombre socio 4</t>
  </si>
  <si>
    <t>PRESUPUESTO PROGRAMA W4P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</si>
</sst>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 * #,##0.00_ ;_ * \-#,##0.00_ ;_ * &quot;-&quot;??_ ;_ @_ "/>
    <numFmt numFmtId="167" formatCode="0.00000%"/>
  </numFmts>
  <fonts count="23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2"/>
      <name val="Trebuchet MS"/>
      <family val="2"/>
    </font>
    <font>
      <b/>
      <sz val="10"/>
      <color indexed="56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56"/>
      <name val="Arial"/>
      <family val="2"/>
    </font>
    <font>
      <sz val="14"/>
      <name val="Eurostile"/>
    </font>
    <font>
      <sz val="12"/>
      <name val="Eurostile"/>
    </font>
    <font>
      <sz val="14"/>
      <name val="Trebuchet MS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4"/>
      <color theme="1"/>
      <name val="Eurostile"/>
    </font>
    <font>
      <sz val="14"/>
      <color theme="0"/>
      <name val="Eurostile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9A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theme="1" tint="0.499984740745262"/>
      </bottom>
      <diagonal/>
    </border>
  </borders>
  <cellStyleXfs count="11">
    <xf numFmtId="0" fontId="0" fillId="0" borderId="0"/>
    <xf numFmtId="165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4" fillId="0" borderId="0"/>
    <xf numFmtId="0" fontId="14" fillId="0" borderId="0"/>
    <xf numFmtId="0" fontId="15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2">
    <xf numFmtId="0" fontId="0" fillId="0" borderId="0" xfId="0"/>
    <xf numFmtId="4" fontId="2" fillId="0" borderId="0" xfId="0" applyNumberFormat="1" applyFont="1"/>
    <xf numFmtId="10" fontId="2" fillId="0" borderId="0" xfId="0" applyNumberFormat="1" applyFont="1"/>
    <xf numFmtId="4" fontId="2" fillId="0" borderId="0" xfId="0" applyNumberFormat="1" applyFont="1" applyAlignment="1">
      <alignment vertical="center"/>
    </xf>
    <xf numFmtId="1" fontId="6" fillId="0" borderId="0" xfId="0" applyNumberFormat="1" applyFont="1"/>
    <xf numFmtId="1" fontId="6" fillId="2" borderId="0" xfId="0" applyNumberFormat="1" applyFont="1" applyFill="1" applyAlignment="1">
      <alignment horizontal="center" vertical="top" wrapText="1"/>
    </xf>
    <xf numFmtId="10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16" fillId="0" borderId="1" xfId="0" applyNumberFormat="1" applyFont="1" applyBorder="1" applyAlignment="1" applyProtection="1">
      <alignment horizontal="right" vertical="center" wrapText="1"/>
      <protection locked="0"/>
    </xf>
    <xf numFmtId="0" fontId="17" fillId="4" borderId="0" xfId="0" applyFont="1" applyFill="1" applyAlignment="1">
      <alignment vertical="center" wrapText="1"/>
    </xf>
    <xf numFmtId="4" fontId="2" fillId="4" borderId="0" xfId="0" applyNumberFormat="1" applyFont="1" applyFill="1"/>
    <xf numFmtId="1" fontId="6" fillId="4" borderId="0" xfId="0" applyNumberFormat="1" applyFont="1" applyFill="1"/>
    <xf numFmtId="0" fontId="18" fillId="0" borderId="0" xfId="0" applyFont="1" applyAlignment="1">
      <alignment horizontal="center" vertical="top" wrapText="1"/>
    </xf>
    <xf numFmtId="0" fontId="19" fillId="5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top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4" fontId="2" fillId="4" borderId="0" xfId="0" applyNumberFormat="1" applyFont="1" applyFill="1" applyAlignment="1">
      <alignment vertical="center"/>
    </xf>
    <xf numFmtId="4" fontId="10" fillId="5" borderId="1" xfId="0" applyNumberFormat="1" applyFon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8" borderId="1" xfId="0" applyNumberFormat="1" applyFill="1" applyBorder="1" applyAlignment="1">
      <alignment vertical="center" wrapText="1"/>
    </xf>
    <xf numFmtId="4" fontId="3" fillId="4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20" fillId="9" borderId="1" xfId="0" applyFont="1" applyFill="1" applyBorder="1" applyAlignment="1">
      <alignment vertical="center" wrapText="1"/>
    </xf>
    <xf numFmtId="4" fontId="21" fillId="10" borderId="1" xfId="0" applyNumberFormat="1" applyFont="1" applyFill="1" applyBorder="1" applyAlignment="1">
      <alignment horizontal="right" vertical="center" wrapText="1"/>
    </xf>
    <xf numFmtId="10" fontId="21" fillId="10" borderId="1" xfId="8" applyNumberFormat="1" applyFont="1" applyFill="1" applyBorder="1" applyAlignment="1" applyProtection="1">
      <alignment horizontal="right" vertical="center" wrapText="1"/>
    </xf>
    <xf numFmtId="10" fontId="2" fillId="4" borderId="0" xfId="0" applyNumberFormat="1" applyFont="1" applyFill="1" applyAlignment="1">
      <alignment vertical="center"/>
    </xf>
    <xf numFmtId="10" fontId="21" fillId="11" borderId="1" xfId="0" applyNumberFormat="1" applyFont="1" applyFill="1" applyBorder="1" applyAlignment="1">
      <alignment horizontal="right" vertical="center" wrapText="1"/>
    </xf>
    <xf numFmtId="4" fontId="0" fillId="4" borderId="4" xfId="0" applyNumberForma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 wrapText="1"/>
    </xf>
    <xf numFmtId="10" fontId="7" fillId="5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 applyAlignment="1">
      <alignment vertical="center"/>
    </xf>
    <xf numFmtId="10" fontId="21" fillId="10" borderId="1" xfId="0" applyNumberFormat="1" applyFont="1" applyFill="1" applyBorder="1" applyAlignment="1">
      <alignment horizontal="right" vertical="center" wrapText="1"/>
    </xf>
    <xf numFmtId="10" fontId="3" fillId="4" borderId="0" xfId="0" applyNumberFormat="1" applyFont="1" applyFill="1" applyAlignment="1">
      <alignment vertical="center" wrapText="1"/>
    </xf>
    <xf numFmtId="10" fontId="3" fillId="4" borderId="0" xfId="0" applyNumberFormat="1" applyFont="1" applyFill="1" applyAlignment="1">
      <alignment vertical="center"/>
    </xf>
    <xf numFmtId="4" fontId="0" fillId="4" borderId="0" xfId="0" applyNumberFormat="1" applyFill="1" applyAlignment="1">
      <alignment vertical="center" wrapText="1"/>
    </xf>
    <xf numFmtId="10" fontId="2" fillId="4" borderId="0" xfId="0" applyNumberFormat="1" applyFont="1" applyFill="1"/>
    <xf numFmtId="0" fontId="9" fillId="4" borderId="0" xfId="0" applyFont="1" applyFill="1" applyAlignment="1">
      <alignment horizontal="left" vertical="center" wrapText="1" indent="1"/>
    </xf>
    <xf numFmtId="167" fontId="2" fillId="4" borderId="0" xfId="0" applyNumberFormat="1" applyFont="1" applyFill="1" applyAlignment="1">
      <alignment vertical="center"/>
    </xf>
    <xf numFmtId="0" fontId="18" fillId="3" borderId="0" xfId="0" applyFont="1" applyFill="1" applyAlignment="1">
      <alignment horizontal="center" vertical="top" wrapText="1"/>
    </xf>
    <xf numFmtId="4" fontId="0" fillId="3" borderId="5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vertical="center" wrapText="1"/>
    </xf>
    <xf numFmtId="4" fontId="21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0" fillId="9" borderId="1" xfId="0" applyFont="1" applyFill="1" applyBorder="1" applyAlignment="1" applyProtection="1">
      <alignment vertical="center" wrapText="1"/>
      <protection hidden="1"/>
    </xf>
    <xf numFmtId="4" fontId="0" fillId="0" borderId="1" xfId="0" applyNumberFormat="1" applyBorder="1" applyAlignment="1" applyProtection="1">
      <alignment vertical="center" wrapText="1"/>
      <protection hidden="1"/>
    </xf>
    <xf numFmtId="10" fontId="21" fillId="11" borderId="1" xfId="0" applyNumberFormat="1" applyFont="1" applyFill="1" applyBorder="1" applyAlignment="1" applyProtection="1">
      <alignment horizontal="right" vertical="center" wrapText="1"/>
      <protection hidden="1"/>
    </xf>
    <xf numFmtId="4" fontId="0" fillId="4" borderId="4" xfId="0" applyNumberFormat="1" applyFill="1" applyBorder="1" applyAlignment="1" applyProtection="1">
      <alignment vertical="center" wrapText="1"/>
      <protection hidden="1"/>
    </xf>
    <xf numFmtId="4" fontId="0" fillId="8" borderId="1" xfId="0" applyNumberFormat="1" applyFill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4" fontId="2" fillId="4" borderId="0" xfId="0" applyNumberFormat="1" applyFont="1" applyFill="1" applyAlignment="1" applyProtection="1">
      <alignment vertical="center"/>
      <protection hidden="1"/>
    </xf>
    <xf numFmtId="4" fontId="16" fillId="3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4" fontId="0" fillId="3" borderId="6" xfId="0" applyNumberFormat="1" applyFill="1" applyBorder="1" applyAlignment="1">
      <alignment horizontal="left" vertical="center" wrapText="1"/>
    </xf>
    <xf numFmtId="4" fontId="13" fillId="4" borderId="0" xfId="0" applyNumberFormat="1" applyFont="1" applyFill="1" applyAlignment="1">
      <alignment vertical="center"/>
    </xf>
    <xf numFmtId="4" fontId="0" fillId="5" borderId="7" xfId="0" applyNumberFormat="1" applyFill="1" applyBorder="1" applyAlignment="1">
      <alignment horizontal="left" vertical="center" wrapText="1"/>
    </xf>
    <xf numFmtId="4" fontId="2" fillId="5" borderId="0" xfId="0" applyNumberFormat="1" applyFont="1" applyFill="1" applyAlignment="1">
      <alignment vertical="center"/>
    </xf>
    <xf numFmtId="4" fontId="0" fillId="5" borderId="8" xfId="0" applyNumberFormat="1" applyFill="1" applyBorder="1" applyAlignment="1">
      <alignment horizontal="left" vertical="center" wrapText="1"/>
    </xf>
    <xf numFmtId="4" fontId="0" fillId="5" borderId="5" xfId="0" applyNumberFormat="1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vertical="center" wrapText="1"/>
    </xf>
    <xf numFmtId="4" fontId="0" fillId="5" borderId="1" xfId="0" applyNumberFormat="1" applyFill="1" applyBorder="1" applyAlignment="1" applyProtection="1">
      <alignment vertical="center" wrapText="1"/>
      <protection hidden="1"/>
    </xf>
    <xf numFmtId="0" fontId="0" fillId="4" borderId="0" xfId="0" applyFill="1"/>
    <xf numFmtId="1" fontId="20" fillId="7" borderId="9" xfId="0" applyNumberFormat="1" applyFont="1" applyFill="1" applyBorder="1" applyAlignment="1">
      <alignment horizontal="centerContinuous" vertical="center" wrapText="1"/>
    </xf>
    <xf numFmtId="4" fontId="11" fillId="5" borderId="10" xfId="0" applyNumberFormat="1" applyFont="1" applyFill="1" applyBorder="1" applyAlignment="1">
      <alignment horizontal="centerContinuous" vertical="center" wrapText="1"/>
    </xf>
    <xf numFmtId="0" fontId="12" fillId="6" borderId="11" xfId="0" applyFont="1" applyFill="1" applyBorder="1" applyAlignment="1">
      <alignment vertical="top" wrapText="1"/>
    </xf>
    <xf numFmtId="0" fontId="22" fillId="9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22" fillId="9" borderId="5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0" fontId="20" fillId="7" borderId="0" xfId="0" applyFont="1" applyFill="1" applyAlignment="1">
      <alignment vertical="top" wrapText="1"/>
    </xf>
    <xf numFmtId="4" fontId="10" fillId="4" borderId="1" xfId="0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vertical="center" wrapText="1"/>
    </xf>
    <xf numFmtId="10" fontId="21" fillId="10" borderId="1" xfId="8" applyNumberFormat="1" applyFont="1" applyFill="1" applyBorder="1" applyAlignment="1">
      <alignment horizontal="right" vertical="center" wrapText="1"/>
    </xf>
    <xf numFmtId="2" fontId="0" fillId="3" borderId="0" xfId="0" applyNumberFormat="1" applyFill="1" applyAlignment="1">
      <alignment vertical="center" wrapText="1"/>
    </xf>
    <xf numFmtId="2" fontId="0" fillId="4" borderId="0" xfId="0" applyNumberFormat="1" applyFill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 applyProtection="1">
      <alignment vertical="center" wrapText="1"/>
      <protection hidden="1"/>
    </xf>
    <xf numFmtId="4" fontId="1" fillId="3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" fontId="20" fillId="7" borderId="9" xfId="0" applyNumberFormat="1" applyFont="1" applyFill="1" applyBorder="1" applyAlignment="1">
      <alignment horizontal="center" vertical="center" wrapText="1"/>
    </xf>
    <xf numFmtId="10" fontId="21" fillId="11" borderId="5" xfId="0" applyNumberFormat="1" applyFont="1" applyFill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12" fillId="6" borderId="13" xfId="0" applyFont="1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22" fillId="9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22" fillId="9" borderId="5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22" fillId="7" borderId="0" xfId="0" applyFont="1" applyFill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top" wrapText="1"/>
    </xf>
    <xf numFmtId="4" fontId="11" fillId="5" borderId="10" xfId="0" applyNumberFormat="1" applyFont="1" applyFill="1" applyBorder="1" applyAlignment="1">
      <alignment horizontal="center" vertical="center" wrapText="1"/>
    </xf>
    <xf numFmtId="4" fontId="11" fillId="5" borderId="15" xfId="0" applyNumberFormat="1" applyFont="1" applyFill="1" applyBorder="1" applyAlignment="1">
      <alignment horizontal="center" vertical="center" wrapText="1"/>
    </xf>
    <xf numFmtId="4" fontId="11" fillId="5" borderId="16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left" vertical="top" wrapText="1" indent="1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horizontal="center" vertical="top" wrapText="1"/>
    </xf>
    <xf numFmtId="0" fontId="22" fillId="4" borderId="4" xfId="0" applyFont="1" applyFill="1" applyBorder="1" applyAlignment="1" applyProtection="1">
      <alignment horizontal="center" vertical="center" wrapText="1"/>
      <protection hidden="1"/>
    </xf>
    <xf numFmtId="0" fontId="20" fillId="7" borderId="4" xfId="0" applyFont="1" applyFill="1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20" fillId="7" borderId="0" xfId="0" applyFont="1" applyFill="1" applyAlignment="1" applyProtection="1">
      <alignment horizontal="center" vertical="top" wrapText="1"/>
      <protection hidden="1"/>
    </xf>
    <xf numFmtId="0" fontId="20" fillId="7" borderId="2" xfId="0" applyFont="1" applyFill="1" applyBorder="1" applyAlignment="1" applyProtection="1">
      <alignment horizontal="center" vertical="top" wrapText="1"/>
      <protection hidden="1"/>
    </xf>
    <xf numFmtId="0" fontId="20" fillId="7" borderId="0" xfId="0" applyFont="1" applyFill="1" applyAlignment="1" applyProtection="1">
      <alignment horizontal="left" vertical="center" wrapText="1"/>
      <protection hidden="1"/>
    </xf>
    <xf numFmtId="0" fontId="22" fillId="9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</cellXfs>
  <cellStyles count="11">
    <cellStyle name="Comma 2" xfId="1" xr:uid="{00000000-0005-0000-0000-000001000000}"/>
    <cellStyle name="Millares 2" xfId="2" xr:uid="{00000000-0005-0000-0000-000002000000}"/>
    <cellStyle name="Millares 3" xfId="3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Porcentaje" xfId="8" builtinId="5"/>
    <cellStyle name="Porcentaje 2" xfId="9" xr:uid="{00000000-0005-0000-0000-00000A000000}"/>
    <cellStyle name="Porcentaje 3" xfId="10" xr:uid="{00000000-0005-0000-0000-00000B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AG152"/>
  <sheetViews>
    <sheetView zoomScale="70" zoomScaleNormal="70" zoomScaleSheetLayoutView="50" workbookViewId="0">
      <selection activeCell="C6" sqref="C6:C7"/>
    </sheetView>
  </sheetViews>
  <sheetFormatPr baseColWidth="10" defaultColWidth="11.5" defaultRowHeight="13.55" outlineLevelCol="1"/>
  <cols>
    <col min="1" max="1" width="1.5" style="10" customWidth="1"/>
    <col min="2" max="2" width="74.75" style="1" customWidth="1"/>
    <col min="3" max="3" width="15" style="1" customWidth="1" outlineLevel="1"/>
    <col min="4" max="9" width="13.75" style="1" customWidth="1" outlineLevel="1"/>
    <col min="10" max="10" width="12.75" style="1" customWidth="1" outlineLevel="1"/>
    <col min="11" max="14" width="13.25" style="1" customWidth="1" outlineLevel="1"/>
    <col min="15" max="15" width="1.25" style="11" customWidth="1"/>
    <col min="16" max="16" width="22.25" style="1" customWidth="1" outlineLevel="1"/>
    <col min="17" max="17" width="27.25" style="2" customWidth="1" outlineLevel="1"/>
    <col min="18" max="18" width="1.25" style="11" customWidth="1" outlineLevel="1"/>
    <col min="19" max="19" width="10.5" style="11" bestFit="1" customWidth="1"/>
    <col min="20" max="33" width="11.5" style="11" customWidth="1"/>
    <col min="34" max="16384" width="11.5" style="1"/>
  </cols>
  <sheetData>
    <row r="1" spans="1:3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/>
      <c r="Q1" s="11"/>
    </row>
    <row r="2" spans="1:33" ht="19.25">
      <c r="B2" s="21"/>
      <c r="C2" s="59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3" ht="17.149999999999999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33" s="4" customFormat="1" ht="31.55" customHeight="1">
      <c r="A4" s="10"/>
      <c r="B4" s="5"/>
      <c r="C4" s="87" t="s">
        <v>1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0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2.45" customHeight="1">
      <c r="B5" s="44" t="s">
        <v>2</v>
      </c>
      <c r="C5" s="100" t="s">
        <v>47</v>
      </c>
      <c r="D5" s="100"/>
      <c r="E5" s="100"/>
      <c r="F5" s="100"/>
      <c r="G5" s="100"/>
      <c r="H5" s="100"/>
      <c r="I5" s="101" t="s">
        <v>4</v>
      </c>
      <c r="J5" s="102"/>
      <c r="K5" s="102"/>
      <c r="L5" s="102"/>
      <c r="M5" s="102"/>
      <c r="N5" s="102"/>
      <c r="O5" s="105"/>
      <c r="P5" s="110" t="s">
        <v>1</v>
      </c>
      <c r="Q5" s="107" t="s">
        <v>5</v>
      </c>
      <c r="R5" s="105"/>
      <c r="W5" s="1"/>
    </row>
    <row r="6" spans="1:33" ht="17.3" customHeight="1">
      <c r="B6" s="14" t="s">
        <v>6</v>
      </c>
      <c r="C6" s="99" t="s">
        <v>7</v>
      </c>
      <c r="D6" s="90" t="s">
        <v>8</v>
      </c>
      <c r="E6" s="91"/>
      <c r="F6" s="91"/>
      <c r="G6" s="91"/>
      <c r="H6" s="91"/>
      <c r="I6" s="95" t="s">
        <v>9</v>
      </c>
      <c r="J6" s="95" t="s">
        <v>10</v>
      </c>
      <c r="K6" s="95" t="s">
        <v>11</v>
      </c>
      <c r="L6" s="95" t="s">
        <v>12</v>
      </c>
      <c r="M6" s="95" t="s">
        <v>45</v>
      </c>
      <c r="N6" s="95" t="s">
        <v>13</v>
      </c>
      <c r="O6" s="105"/>
      <c r="P6" s="110"/>
      <c r="Q6" s="107"/>
      <c r="R6" s="105"/>
    </row>
    <row r="7" spans="1:33" ht="45.1" customHeight="1">
      <c r="B7" s="14"/>
      <c r="C7" s="99"/>
      <c r="D7" s="15" t="s">
        <v>9</v>
      </c>
      <c r="E7" s="15" t="s">
        <v>10</v>
      </c>
      <c r="F7" s="15" t="s">
        <v>11</v>
      </c>
      <c r="G7" s="15" t="s">
        <v>12</v>
      </c>
      <c r="H7" s="15" t="s">
        <v>45</v>
      </c>
      <c r="I7" s="96"/>
      <c r="J7" s="96" t="s">
        <v>14</v>
      </c>
      <c r="K7" s="96" t="s">
        <v>15</v>
      </c>
      <c r="L7" s="96" t="s">
        <v>16</v>
      </c>
      <c r="M7" s="96" t="s">
        <v>16</v>
      </c>
      <c r="N7" s="96" t="s">
        <v>16</v>
      </c>
      <c r="O7" s="105"/>
      <c r="P7" s="110"/>
      <c r="Q7" s="107"/>
      <c r="R7" s="105"/>
    </row>
    <row r="8" spans="1:33" ht="15" customHeight="1">
      <c r="B8" s="16"/>
      <c r="C8" s="16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05"/>
      <c r="P8" s="19"/>
      <c r="Q8" s="19"/>
      <c r="R8" s="105"/>
    </row>
    <row r="9" spans="1:33" s="21" customFormat="1" ht="17.3" customHeight="1">
      <c r="A9" s="10"/>
      <c r="B9" s="20" t="s">
        <v>17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105"/>
      <c r="P9" s="106" t="s">
        <v>17</v>
      </c>
      <c r="Q9" s="106"/>
      <c r="R9" s="105"/>
    </row>
    <row r="10" spans="1:33" s="21" customFormat="1">
      <c r="A10" s="10"/>
      <c r="B10" s="92" t="s">
        <v>18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5"/>
      <c r="P10" s="92"/>
      <c r="Q10" s="97"/>
      <c r="R10" s="105"/>
    </row>
    <row r="11" spans="1:33" s="3" customFormat="1">
      <c r="A11" s="10"/>
      <c r="B11" s="58" t="s">
        <v>19</v>
      </c>
      <c r="C11" s="56">
        <f t="shared" ref="C11:C17" si="0">SUM(D11:H11)</f>
        <v>0</v>
      </c>
      <c r="D11" s="55">
        <f>'PPTO AÑO 1'!D11+'PPTO AÑO 2'!D11</f>
        <v>0</v>
      </c>
      <c r="E11" s="55">
        <f>'PPTO AÑO 1'!E11+'PPTO AÑO 2'!E11</f>
        <v>0</v>
      </c>
      <c r="F11" s="55">
        <f>'PPTO AÑO 1'!F11+'PPTO AÑO 2'!F11</f>
        <v>0</v>
      </c>
      <c r="G11" s="55">
        <f>'PPTO AÑO 1'!G11+'PPTO AÑO 2'!G11</f>
        <v>0</v>
      </c>
      <c r="H11" s="55">
        <f>'PPTO AÑO 1'!H11+'PPTO AÑO 2'!H11</f>
        <v>0</v>
      </c>
      <c r="I11" s="55">
        <f>'PPTO AÑO 1'!I11+'PPTO AÑO 2'!I11</f>
        <v>0</v>
      </c>
      <c r="J11" s="55">
        <f>'PPTO AÑO 1'!J11+'PPTO AÑO 2'!J11</f>
        <v>0</v>
      </c>
      <c r="K11" s="55">
        <f>'PPTO AÑO 1'!K11+'PPTO AÑO 2'!K11</f>
        <v>0</v>
      </c>
      <c r="L11" s="55">
        <f>'PPTO AÑO 1'!L11+'PPTO AÑO 2'!L11</f>
        <v>0</v>
      </c>
      <c r="M11" s="55">
        <f>'PPTO AÑO 1'!M11+'PPTO AÑO 2'!M11</f>
        <v>0</v>
      </c>
      <c r="N11" s="55">
        <f>'PPTO AÑO 1'!N11+'PPTO AÑO 2'!N11</f>
        <v>0</v>
      </c>
      <c r="O11" s="105"/>
      <c r="P11" s="22">
        <f t="shared" ref="P11:P17" si="1">SUM(D11:N11)</f>
        <v>0</v>
      </c>
      <c r="Q11" s="23">
        <f t="shared" ref="Q11:Q17" si="2">IFERROR(+P11/P$49,0)</f>
        <v>0</v>
      </c>
      <c r="R11" s="105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3" customFormat="1" ht="15.7">
      <c r="A12" s="10"/>
      <c r="B12" s="58" t="s">
        <v>20</v>
      </c>
      <c r="C12" s="56">
        <f t="shared" si="0"/>
        <v>0</v>
      </c>
      <c r="D12" s="55">
        <f>'PPTO AÑO 1'!D12+'PPTO AÑO 2'!D12</f>
        <v>0</v>
      </c>
      <c r="E12" s="55">
        <f>'PPTO AÑO 1'!E12+'PPTO AÑO 2'!E12</f>
        <v>0</v>
      </c>
      <c r="F12" s="55">
        <f>'PPTO AÑO 1'!F12+'PPTO AÑO 2'!F12</f>
        <v>0</v>
      </c>
      <c r="G12" s="55">
        <f>'PPTO AÑO 1'!G12+'PPTO AÑO 2'!G12</f>
        <v>0</v>
      </c>
      <c r="H12" s="55">
        <f>'PPTO AÑO 1'!H12+'PPTO AÑO 2'!H12</f>
        <v>0</v>
      </c>
      <c r="I12" s="55">
        <f>'PPTO AÑO 1'!I12+'PPTO AÑO 2'!I12</f>
        <v>0</v>
      </c>
      <c r="J12" s="55">
        <f>'PPTO AÑO 1'!J12+'PPTO AÑO 2'!J12</f>
        <v>0</v>
      </c>
      <c r="K12" s="55">
        <f>'PPTO AÑO 1'!K12+'PPTO AÑO 2'!K12</f>
        <v>0</v>
      </c>
      <c r="L12" s="55">
        <f>'PPTO AÑO 1'!L12+'PPTO AÑO 2'!L12</f>
        <v>0</v>
      </c>
      <c r="M12" s="55">
        <f>'PPTO AÑO 1'!M12+'PPTO AÑO 2'!M12</f>
        <v>0</v>
      </c>
      <c r="N12" s="55">
        <f>'PPTO AÑO 1'!N12+'PPTO AÑO 2'!N12</f>
        <v>0</v>
      </c>
      <c r="O12" s="105"/>
      <c r="P12" s="22">
        <f t="shared" si="1"/>
        <v>0</v>
      </c>
      <c r="Q12" s="23">
        <f t="shared" si="2"/>
        <v>0</v>
      </c>
      <c r="R12" s="4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3" customFormat="1" ht="15.7">
      <c r="A13" s="10"/>
      <c r="B13" s="58" t="s">
        <v>21</v>
      </c>
      <c r="C13" s="56">
        <f t="shared" si="0"/>
        <v>0</v>
      </c>
      <c r="D13" s="55">
        <f>'PPTO AÑO 1'!D13+'PPTO AÑO 2'!D13</f>
        <v>0</v>
      </c>
      <c r="E13" s="55">
        <f>'PPTO AÑO 1'!E13+'PPTO AÑO 2'!E13</f>
        <v>0</v>
      </c>
      <c r="F13" s="55">
        <f>'PPTO AÑO 1'!F13+'PPTO AÑO 2'!F13</f>
        <v>0</v>
      </c>
      <c r="G13" s="55">
        <f>'PPTO AÑO 1'!G13+'PPTO AÑO 2'!G13</f>
        <v>0</v>
      </c>
      <c r="H13" s="55">
        <f>'PPTO AÑO 1'!H13+'PPTO AÑO 2'!H13</f>
        <v>0</v>
      </c>
      <c r="I13" s="55">
        <f>'PPTO AÑO 1'!I13+'PPTO AÑO 2'!I13</f>
        <v>0</v>
      </c>
      <c r="J13" s="55">
        <f>'PPTO AÑO 1'!J13+'PPTO AÑO 2'!J13</f>
        <v>0</v>
      </c>
      <c r="K13" s="55">
        <f>'PPTO AÑO 1'!K13+'PPTO AÑO 2'!K13</f>
        <v>0</v>
      </c>
      <c r="L13" s="55">
        <f>'PPTO AÑO 1'!L13+'PPTO AÑO 2'!L13</f>
        <v>0</v>
      </c>
      <c r="M13" s="55">
        <f>'PPTO AÑO 1'!M13+'PPTO AÑO 2'!M13</f>
        <v>0</v>
      </c>
      <c r="N13" s="55">
        <f>'PPTO AÑO 1'!N13+'PPTO AÑO 2'!N13</f>
        <v>0</v>
      </c>
      <c r="O13" s="42"/>
      <c r="P13" s="22">
        <f t="shared" si="1"/>
        <v>0</v>
      </c>
      <c r="Q13" s="23">
        <f t="shared" si="2"/>
        <v>0</v>
      </c>
      <c r="R13" s="4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3" customFormat="1" ht="15.7">
      <c r="A14" s="10"/>
      <c r="B14" s="58" t="s">
        <v>22</v>
      </c>
      <c r="C14" s="56">
        <f t="shared" si="0"/>
        <v>0</v>
      </c>
      <c r="D14" s="55">
        <f>'PPTO AÑO 1'!D14+'PPTO AÑO 2'!D14</f>
        <v>0</v>
      </c>
      <c r="E14" s="55">
        <f>'PPTO AÑO 1'!E14+'PPTO AÑO 2'!E14</f>
        <v>0</v>
      </c>
      <c r="F14" s="55">
        <f>'PPTO AÑO 1'!F14+'PPTO AÑO 2'!F14</f>
        <v>0</v>
      </c>
      <c r="G14" s="55">
        <f>'PPTO AÑO 1'!G14+'PPTO AÑO 2'!G14</f>
        <v>0</v>
      </c>
      <c r="H14" s="55">
        <f>'PPTO AÑO 1'!H14+'PPTO AÑO 2'!H14</f>
        <v>0</v>
      </c>
      <c r="I14" s="55">
        <f>'PPTO AÑO 1'!I14+'PPTO AÑO 2'!I14</f>
        <v>0</v>
      </c>
      <c r="J14" s="55">
        <f>'PPTO AÑO 1'!J14+'PPTO AÑO 2'!J14</f>
        <v>0</v>
      </c>
      <c r="K14" s="55">
        <f>'PPTO AÑO 1'!K14+'PPTO AÑO 2'!K14</f>
        <v>0</v>
      </c>
      <c r="L14" s="55">
        <f>'PPTO AÑO 1'!L14+'PPTO AÑO 2'!L14</f>
        <v>0</v>
      </c>
      <c r="M14" s="55">
        <f>'PPTO AÑO 1'!M14+'PPTO AÑO 2'!M14</f>
        <v>0</v>
      </c>
      <c r="N14" s="55">
        <f>'PPTO AÑO 1'!N14+'PPTO AÑO 2'!N14</f>
        <v>0</v>
      </c>
      <c r="O14" s="104"/>
      <c r="P14" s="22">
        <f t="shared" si="1"/>
        <v>0</v>
      </c>
      <c r="Q14" s="23">
        <f t="shared" si="2"/>
        <v>0</v>
      </c>
      <c r="R14" s="42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3" customFormat="1" ht="15.7">
      <c r="A15" s="10"/>
      <c r="B15" s="45" t="s">
        <v>23</v>
      </c>
      <c r="C15" s="56">
        <f t="shared" si="0"/>
        <v>0</v>
      </c>
      <c r="D15" s="55">
        <f>'PPTO AÑO 1'!D15+'PPTO AÑO 2'!D15</f>
        <v>0</v>
      </c>
      <c r="E15" s="55">
        <f>'PPTO AÑO 1'!E15+'PPTO AÑO 2'!E15</f>
        <v>0</v>
      </c>
      <c r="F15" s="55">
        <f>'PPTO AÑO 1'!F15+'PPTO AÑO 2'!F15</f>
        <v>0</v>
      </c>
      <c r="G15" s="55">
        <f>'PPTO AÑO 1'!G15+'PPTO AÑO 2'!G15</f>
        <v>0</v>
      </c>
      <c r="H15" s="55">
        <f>'PPTO AÑO 1'!H15+'PPTO AÑO 2'!H15</f>
        <v>0</v>
      </c>
      <c r="I15" s="55">
        <f>'PPTO AÑO 1'!I15+'PPTO AÑO 2'!I15</f>
        <v>0</v>
      </c>
      <c r="J15" s="55">
        <f>'PPTO AÑO 1'!J15+'PPTO AÑO 2'!J15</f>
        <v>0</v>
      </c>
      <c r="K15" s="55">
        <f>'PPTO AÑO 1'!K15+'PPTO AÑO 2'!K15</f>
        <v>0</v>
      </c>
      <c r="L15" s="55">
        <f>'PPTO AÑO 1'!L15+'PPTO AÑO 2'!L15</f>
        <v>0</v>
      </c>
      <c r="M15" s="55">
        <f>'PPTO AÑO 1'!M15+'PPTO AÑO 2'!M15</f>
        <v>0</v>
      </c>
      <c r="N15" s="55">
        <f>'PPTO AÑO 1'!N15+'PPTO AÑO 2'!N15</f>
        <v>0</v>
      </c>
      <c r="O15" s="104"/>
      <c r="P15" s="22">
        <f t="shared" si="1"/>
        <v>0</v>
      </c>
      <c r="Q15" s="23">
        <f t="shared" si="2"/>
        <v>0</v>
      </c>
      <c r="R15" s="4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3" customFormat="1" ht="15.7">
      <c r="A16" s="10"/>
      <c r="B16" s="45" t="s">
        <v>24</v>
      </c>
      <c r="C16" s="56">
        <f t="shared" si="0"/>
        <v>0</v>
      </c>
      <c r="D16" s="55">
        <f>'PPTO AÑO 1'!D16+'PPTO AÑO 2'!D16</f>
        <v>0</v>
      </c>
      <c r="E16" s="55">
        <f>'PPTO AÑO 1'!E16+'PPTO AÑO 2'!E16</f>
        <v>0</v>
      </c>
      <c r="F16" s="55">
        <f>'PPTO AÑO 1'!F16+'PPTO AÑO 2'!F16</f>
        <v>0</v>
      </c>
      <c r="G16" s="55">
        <f>'PPTO AÑO 1'!G16+'PPTO AÑO 2'!G16</f>
        <v>0</v>
      </c>
      <c r="H16" s="55">
        <f>'PPTO AÑO 1'!H16+'PPTO AÑO 2'!H16</f>
        <v>0</v>
      </c>
      <c r="I16" s="55">
        <f>'PPTO AÑO 1'!I16+'PPTO AÑO 2'!I16</f>
        <v>0</v>
      </c>
      <c r="J16" s="55">
        <f>'PPTO AÑO 1'!J16+'PPTO AÑO 2'!J16</f>
        <v>0</v>
      </c>
      <c r="K16" s="55">
        <f>'PPTO AÑO 1'!K16+'PPTO AÑO 2'!K16</f>
        <v>0</v>
      </c>
      <c r="L16" s="55">
        <f>'PPTO AÑO 1'!L16+'PPTO AÑO 2'!L16</f>
        <v>0</v>
      </c>
      <c r="M16" s="55">
        <f>'PPTO AÑO 1'!M16+'PPTO AÑO 2'!M16</f>
        <v>0</v>
      </c>
      <c r="N16" s="55">
        <f>'PPTO AÑO 1'!N16+'PPTO AÑO 2'!N16</f>
        <v>0</v>
      </c>
      <c r="O16" s="104"/>
      <c r="P16" s="22">
        <f t="shared" si="1"/>
        <v>0</v>
      </c>
      <c r="Q16" s="23">
        <f t="shared" si="2"/>
        <v>0</v>
      </c>
      <c r="R16" s="4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3" customFormat="1" ht="15.7">
      <c r="A17" s="10"/>
      <c r="B17" s="45" t="s">
        <v>25</v>
      </c>
      <c r="C17" s="56">
        <f t="shared" si="0"/>
        <v>0</v>
      </c>
      <c r="D17" s="55">
        <f>'PPTO AÑO 1'!D17+'PPTO AÑO 2'!D17</f>
        <v>0</v>
      </c>
      <c r="E17" s="55">
        <f>'PPTO AÑO 1'!E17+'PPTO AÑO 2'!E17</f>
        <v>0</v>
      </c>
      <c r="F17" s="55">
        <f>'PPTO AÑO 1'!F17+'PPTO AÑO 2'!F17</f>
        <v>0</v>
      </c>
      <c r="G17" s="55">
        <f>'PPTO AÑO 1'!G17+'PPTO AÑO 2'!G17</f>
        <v>0</v>
      </c>
      <c r="H17" s="55">
        <f>'PPTO AÑO 1'!H17+'PPTO AÑO 2'!H17</f>
        <v>0</v>
      </c>
      <c r="I17" s="55">
        <f>'PPTO AÑO 1'!I17+'PPTO AÑO 2'!I17</f>
        <v>0</v>
      </c>
      <c r="J17" s="55">
        <f>'PPTO AÑO 1'!J17+'PPTO AÑO 2'!J17</f>
        <v>0</v>
      </c>
      <c r="K17" s="55">
        <f>'PPTO AÑO 1'!K17+'PPTO AÑO 2'!K17</f>
        <v>0</v>
      </c>
      <c r="L17" s="55">
        <f>'PPTO AÑO 1'!L17+'PPTO AÑO 2'!L17</f>
        <v>0</v>
      </c>
      <c r="M17" s="55">
        <f>'PPTO AÑO 1'!M17+'PPTO AÑO 2'!M17</f>
        <v>0</v>
      </c>
      <c r="N17" s="55">
        <f>'PPTO AÑO 1'!N17+'PPTO AÑO 2'!N17</f>
        <v>0</v>
      </c>
      <c r="O17" s="104"/>
      <c r="P17" s="22">
        <f t="shared" si="1"/>
        <v>0</v>
      </c>
      <c r="Q17" s="23">
        <f t="shared" si="2"/>
        <v>0</v>
      </c>
      <c r="R17" s="4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3" customFormat="1" ht="15.7">
      <c r="A18" s="10"/>
      <c r="B18" s="94" t="s">
        <v>26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04"/>
      <c r="P18" s="92"/>
      <c r="Q18" s="97"/>
      <c r="R18" s="42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3" customFormat="1" ht="15.7">
      <c r="A19" s="10"/>
      <c r="B19" s="46" t="s">
        <v>19</v>
      </c>
      <c r="C19" s="56">
        <f t="shared" ref="C19:C25" si="3">SUM(D19:H19)</f>
        <v>0</v>
      </c>
      <c r="D19" s="55">
        <f>'PPTO AÑO 1'!D19+'PPTO AÑO 2'!D19</f>
        <v>0</v>
      </c>
      <c r="E19" s="55">
        <f>'PPTO AÑO 1'!E19+'PPTO AÑO 2'!E19</f>
        <v>0</v>
      </c>
      <c r="F19" s="55">
        <f>'PPTO AÑO 1'!F19+'PPTO AÑO 2'!F19</f>
        <v>0</v>
      </c>
      <c r="G19" s="55">
        <f>'PPTO AÑO 1'!G19+'PPTO AÑO 2'!G19</f>
        <v>0</v>
      </c>
      <c r="H19" s="55">
        <f>'PPTO AÑO 1'!H19+'PPTO AÑO 2'!H19</f>
        <v>0</v>
      </c>
      <c r="I19" s="55">
        <f>'PPTO AÑO 1'!I19+'PPTO AÑO 2'!I19</f>
        <v>0</v>
      </c>
      <c r="J19" s="55">
        <f>'PPTO AÑO 1'!J19+'PPTO AÑO 2'!J19</f>
        <v>0</v>
      </c>
      <c r="K19" s="55">
        <f>'PPTO AÑO 1'!K19+'PPTO AÑO 2'!K19</f>
        <v>0</v>
      </c>
      <c r="L19" s="55">
        <f>'PPTO AÑO 1'!L19+'PPTO AÑO 2'!L19</f>
        <v>0</v>
      </c>
      <c r="M19" s="55">
        <f>'PPTO AÑO 1'!M19+'PPTO AÑO 2'!M19</f>
        <v>0</v>
      </c>
      <c r="N19" s="55">
        <f>'PPTO AÑO 1'!N19+'PPTO AÑO 2'!N19</f>
        <v>0</v>
      </c>
      <c r="O19" s="104"/>
      <c r="P19" s="22">
        <f t="shared" ref="P19:P25" si="4">SUM(D19:N19)</f>
        <v>0</v>
      </c>
      <c r="Q19" s="23">
        <f t="shared" ref="Q19:Q25" si="5">IFERROR(+P19/P$49,0)</f>
        <v>0</v>
      </c>
      <c r="R19" s="4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3" customFormat="1" ht="15.7">
      <c r="A20" s="10"/>
      <c r="B20" s="46" t="s">
        <v>20</v>
      </c>
      <c r="C20" s="56">
        <f t="shared" si="3"/>
        <v>0</v>
      </c>
      <c r="D20" s="55">
        <f>'PPTO AÑO 1'!D20+'PPTO AÑO 2'!D20</f>
        <v>0</v>
      </c>
      <c r="E20" s="55">
        <f>'PPTO AÑO 1'!E20+'PPTO AÑO 2'!E20</f>
        <v>0</v>
      </c>
      <c r="F20" s="55">
        <f>'PPTO AÑO 1'!F20+'PPTO AÑO 2'!F20</f>
        <v>0</v>
      </c>
      <c r="G20" s="55">
        <f>'PPTO AÑO 1'!G20+'PPTO AÑO 2'!G20</f>
        <v>0</v>
      </c>
      <c r="H20" s="55">
        <f>'PPTO AÑO 1'!H20+'PPTO AÑO 2'!H20</f>
        <v>0</v>
      </c>
      <c r="I20" s="55">
        <f>'PPTO AÑO 1'!I20+'PPTO AÑO 2'!I20</f>
        <v>0</v>
      </c>
      <c r="J20" s="55">
        <f>'PPTO AÑO 1'!J20+'PPTO AÑO 2'!J20</f>
        <v>0</v>
      </c>
      <c r="K20" s="55">
        <f>'PPTO AÑO 1'!K20+'PPTO AÑO 2'!K20</f>
        <v>0</v>
      </c>
      <c r="L20" s="55">
        <f>'PPTO AÑO 1'!L20+'PPTO AÑO 2'!L20</f>
        <v>0</v>
      </c>
      <c r="M20" s="55">
        <f>'PPTO AÑO 1'!M20+'PPTO AÑO 2'!M20</f>
        <v>0</v>
      </c>
      <c r="N20" s="55">
        <f>'PPTO AÑO 1'!N20+'PPTO AÑO 2'!N20</f>
        <v>0</v>
      </c>
      <c r="O20" s="104"/>
      <c r="P20" s="22">
        <f t="shared" si="4"/>
        <v>0</v>
      </c>
      <c r="Q20" s="23">
        <f t="shared" si="5"/>
        <v>0</v>
      </c>
      <c r="R20" s="4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3" customFormat="1" ht="15.7">
      <c r="A21" s="10"/>
      <c r="B21" s="46" t="s">
        <v>21</v>
      </c>
      <c r="C21" s="56">
        <f t="shared" si="3"/>
        <v>0</v>
      </c>
      <c r="D21" s="55">
        <f>'PPTO AÑO 1'!D21+'PPTO AÑO 2'!D21</f>
        <v>0</v>
      </c>
      <c r="E21" s="55">
        <f>'PPTO AÑO 1'!E21+'PPTO AÑO 2'!E21</f>
        <v>0</v>
      </c>
      <c r="F21" s="55">
        <f>'PPTO AÑO 1'!F21+'PPTO AÑO 2'!F21</f>
        <v>0</v>
      </c>
      <c r="G21" s="55">
        <f>'PPTO AÑO 1'!G21+'PPTO AÑO 2'!G21</f>
        <v>0</v>
      </c>
      <c r="H21" s="55">
        <f>'PPTO AÑO 1'!H21+'PPTO AÑO 2'!H21</f>
        <v>0</v>
      </c>
      <c r="I21" s="55">
        <f>'PPTO AÑO 1'!I21+'PPTO AÑO 2'!I21</f>
        <v>0</v>
      </c>
      <c r="J21" s="55">
        <f>'PPTO AÑO 1'!J21+'PPTO AÑO 2'!J21</f>
        <v>0</v>
      </c>
      <c r="K21" s="55">
        <f>'PPTO AÑO 1'!K21+'PPTO AÑO 2'!K21</f>
        <v>0</v>
      </c>
      <c r="L21" s="55">
        <f>'PPTO AÑO 1'!L21+'PPTO AÑO 2'!L21</f>
        <v>0</v>
      </c>
      <c r="M21" s="55">
        <f>'PPTO AÑO 1'!M21+'PPTO AÑO 2'!M21</f>
        <v>0</v>
      </c>
      <c r="N21" s="55">
        <f>'PPTO AÑO 1'!N21+'PPTO AÑO 2'!N21</f>
        <v>0</v>
      </c>
      <c r="O21" s="104"/>
      <c r="P21" s="22">
        <f t="shared" si="4"/>
        <v>0</v>
      </c>
      <c r="Q21" s="23">
        <f t="shared" si="5"/>
        <v>0</v>
      </c>
      <c r="R21" s="4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3" customFormat="1" ht="15.7">
      <c r="A22" s="10"/>
      <c r="B22" s="46" t="s">
        <v>22</v>
      </c>
      <c r="C22" s="56">
        <f t="shared" si="3"/>
        <v>0</v>
      </c>
      <c r="D22" s="55">
        <f>'PPTO AÑO 1'!D22+'PPTO AÑO 2'!D22</f>
        <v>0</v>
      </c>
      <c r="E22" s="55">
        <f>'PPTO AÑO 1'!E22+'PPTO AÑO 2'!E22</f>
        <v>0</v>
      </c>
      <c r="F22" s="55">
        <f>'PPTO AÑO 1'!F22+'PPTO AÑO 2'!F22</f>
        <v>0</v>
      </c>
      <c r="G22" s="55">
        <f>'PPTO AÑO 1'!G22+'PPTO AÑO 2'!G22</f>
        <v>0</v>
      </c>
      <c r="H22" s="55">
        <f>'PPTO AÑO 1'!H22+'PPTO AÑO 2'!H22</f>
        <v>0</v>
      </c>
      <c r="I22" s="55">
        <f>'PPTO AÑO 1'!I22+'PPTO AÑO 2'!I22</f>
        <v>0</v>
      </c>
      <c r="J22" s="55">
        <f>'PPTO AÑO 1'!J22+'PPTO AÑO 2'!J22</f>
        <v>0</v>
      </c>
      <c r="K22" s="55">
        <f>'PPTO AÑO 1'!K22+'PPTO AÑO 2'!K22</f>
        <v>0</v>
      </c>
      <c r="L22" s="55">
        <f>'PPTO AÑO 1'!L22+'PPTO AÑO 2'!L22</f>
        <v>0</v>
      </c>
      <c r="M22" s="55">
        <f>'PPTO AÑO 1'!M22+'PPTO AÑO 2'!M22</f>
        <v>0</v>
      </c>
      <c r="N22" s="55">
        <f>'PPTO AÑO 1'!N22+'PPTO AÑO 2'!N22</f>
        <v>0</v>
      </c>
      <c r="O22" s="104"/>
      <c r="P22" s="22">
        <f t="shared" si="4"/>
        <v>0</v>
      </c>
      <c r="Q22" s="23">
        <f t="shared" si="5"/>
        <v>0</v>
      </c>
      <c r="R22" s="4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3" customFormat="1" ht="15.7">
      <c r="A23" s="10"/>
      <c r="B23" s="46" t="s">
        <v>23</v>
      </c>
      <c r="C23" s="56">
        <f t="shared" si="3"/>
        <v>0</v>
      </c>
      <c r="D23" s="55">
        <f>'PPTO AÑO 1'!D23+'PPTO AÑO 2'!D23</f>
        <v>0</v>
      </c>
      <c r="E23" s="55">
        <f>'PPTO AÑO 1'!E23+'PPTO AÑO 2'!E23</f>
        <v>0</v>
      </c>
      <c r="F23" s="55">
        <f>'PPTO AÑO 1'!F23+'PPTO AÑO 2'!F23</f>
        <v>0</v>
      </c>
      <c r="G23" s="55">
        <f>'PPTO AÑO 1'!G23+'PPTO AÑO 2'!G23</f>
        <v>0</v>
      </c>
      <c r="H23" s="55">
        <f>'PPTO AÑO 1'!H23+'PPTO AÑO 2'!H23</f>
        <v>0</v>
      </c>
      <c r="I23" s="55">
        <f>'PPTO AÑO 1'!I23+'PPTO AÑO 2'!I23</f>
        <v>0</v>
      </c>
      <c r="J23" s="55">
        <f>'PPTO AÑO 1'!J23+'PPTO AÑO 2'!J23</f>
        <v>0</v>
      </c>
      <c r="K23" s="55">
        <f>'PPTO AÑO 1'!K23+'PPTO AÑO 2'!K23</f>
        <v>0</v>
      </c>
      <c r="L23" s="55">
        <f>'PPTO AÑO 1'!L23+'PPTO AÑO 2'!L23</f>
        <v>0</v>
      </c>
      <c r="M23" s="55">
        <f>'PPTO AÑO 1'!M23+'PPTO AÑO 2'!M23</f>
        <v>0</v>
      </c>
      <c r="N23" s="55">
        <f>'PPTO AÑO 1'!N23+'PPTO AÑO 2'!N23</f>
        <v>0</v>
      </c>
      <c r="O23" s="104"/>
      <c r="P23" s="22">
        <f t="shared" si="4"/>
        <v>0</v>
      </c>
      <c r="Q23" s="23">
        <f t="shared" si="5"/>
        <v>0</v>
      </c>
      <c r="R23" s="4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3" customFormat="1">
      <c r="A24" s="10"/>
      <c r="B24" s="46" t="s">
        <v>24</v>
      </c>
      <c r="C24" s="56">
        <f t="shared" si="3"/>
        <v>0</v>
      </c>
      <c r="D24" s="55">
        <f>'PPTO AÑO 1'!D24+'PPTO AÑO 2'!D24</f>
        <v>0</v>
      </c>
      <c r="E24" s="55">
        <f>'PPTO AÑO 1'!E24+'PPTO AÑO 2'!E24</f>
        <v>0</v>
      </c>
      <c r="F24" s="55">
        <f>'PPTO AÑO 1'!F24+'PPTO AÑO 2'!F24</f>
        <v>0</v>
      </c>
      <c r="G24" s="55">
        <f>'PPTO AÑO 1'!G24+'PPTO AÑO 2'!G24</f>
        <v>0</v>
      </c>
      <c r="H24" s="55">
        <f>'PPTO AÑO 1'!H24+'PPTO AÑO 2'!H24</f>
        <v>0</v>
      </c>
      <c r="I24" s="55">
        <f>'PPTO AÑO 1'!I24+'PPTO AÑO 2'!I24</f>
        <v>0</v>
      </c>
      <c r="J24" s="55">
        <f>'PPTO AÑO 1'!J24+'PPTO AÑO 2'!J24</f>
        <v>0</v>
      </c>
      <c r="K24" s="55">
        <f>'PPTO AÑO 1'!K24+'PPTO AÑO 2'!K24</f>
        <v>0</v>
      </c>
      <c r="L24" s="55">
        <f>'PPTO AÑO 1'!L24+'PPTO AÑO 2'!L24</f>
        <v>0</v>
      </c>
      <c r="M24" s="55">
        <f>'PPTO AÑO 1'!M24+'PPTO AÑO 2'!M24</f>
        <v>0</v>
      </c>
      <c r="N24" s="55">
        <f>'PPTO AÑO 1'!N24+'PPTO AÑO 2'!N24</f>
        <v>0</v>
      </c>
      <c r="O24" s="104"/>
      <c r="P24" s="22">
        <f t="shared" si="4"/>
        <v>0</v>
      </c>
      <c r="Q24" s="23">
        <f t="shared" si="5"/>
        <v>0</v>
      </c>
      <c r="R24" s="104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3" customFormat="1">
      <c r="A25" s="10"/>
      <c r="B25" s="46" t="s">
        <v>25</v>
      </c>
      <c r="C25" s="56">
        <f t="shared" si="3"/>
        <v>0</v>
      </c>
      <c r="D25" s="55">
        <f>'PPTO AÑO 1'!D25+'PPTO AÑO 2'!D25</f>
        <v>0</v>
      </c>
      <c r="E25" s="55">
        <f>'PPTO AÑO 1'!E25+'PPTO AÑO 2'!E25</f>
        <v>0</v>
      </c>
      <c r="F25" s="55">
        <f>'PPTO AÑO 1'!F25+'PPTO AÑO 2'!F25</f>
        <v>0</v>
      </c>
      <c r="G25" s="55">
        <f>'PPTO AÑO 1'!G25+'PPTO AÑO 2'!G25</f>
        <v>0</v>
      </c>
      <c r="H25" s="55">
        <f>'PPTO AÑO 1'!H25+'PPTO AÑO 2'!H25</f>
        <v>0</v>
      </c>
      <c r="I25" s="55">
        <f>'PPTO AÑO 1'!I25+'PPTO AÑO 2'!I25</f>
        <v>0</v>
      </c>
      <c r="J25" s="55">
        <f>'PPTO AÑO 1'!J25+'PPTO AÑO 2'!J25</f>
        <v>0</v>
      </c>
      <c r="K25" s="55">
        <f>'PPTO AÑO 1'!K25+'PPTO AÑO 2'!K25</f>
        <v>0</v>
      </c>
      <c r="L25" s="55">
        <f>'PPTO AÑO 1'!L25+'PPTO AÑO 2'!L25</f>
        <v>0</v>
      </c>
      <c r="M25" s="55">
        <f>'PPTO AÑO 1'!M25+'PPTO AÑO 2'!M25</f>
        <v>0</v>
      </c>
      <c r="N25" s="55">
        <f>'PPTO AÑO 1'!N25+'PPTO AÑO 2'!N25</f>
        <v>0</v>
      </c>
      <c r="O25" s="104"/>
      <c r="P25" s="22">
        <f t="shared" si="4"/>
        <v>0</v>
      </c>
      <c r="Q25" s="23">
        <f t="shared" si="5"/>
        <v>0</v>
      </c>
      <c r="R25" s="104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3" customFormat="1">
      <c r="A26" s="10"/>
      <c r="B26" s="94" t="s">
        <v>27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104"/>
      <c r="P26" s="92"/>
      <c r="Q26" s="97"/>
      <c r="R26" s="104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" customFormat="1">
      <c r="A27" s="10"/>
      <c r="B27" s="46" t="s">
        <v>19</v>
      </c>
      <c r="C27" s="56">
        <f t="shared" ref="C27:C33" si="6">SUM(D27:H27)</f>
        <v>0</v>
      </c>
      <c r="D27" s="55">
        <f>'PPTO AÑO 1'!D27+'PPTO AÑO 2'!D27</f>
        <v>0</v>
      </c>
      <c r="E27" s="55">
        <f>'PPTO AÑO 1'!E27+'PPTO AÑO 2'!E27</f>
        <v>0</v>
      </c>
      <c r="F27" s="55">
        <f>'PPTO AÑO 1'!F27+'PPTO AÑO 2'!F27</f>
        <v>0</v>
      </c>
      <c r="G27" s="55">
        <f>'PPTO AÑO 1'!G27+'PPTO AÑO 2'!G27</f>
        <v>0</v>
      </c>
      <c r="H27" s="55">
        <f>'PPTO AÑO 1'!H27+'PPTO AÑO 2'!H27</f>
        <v>0</v>
      </c>
      <c r="I27" s="55">
        <f>'PPTO AÑO 1'!I27+'PPTO AÑO 2'!I27</f>
        <v>0</v>
      </c>
      <c r="J27" s="55">
        <f>'PPTO AÑO 1'!J27+'PPTO AÑO 2'!J27</f>
        <v>0</v>
      </c>
      <c r="K27" s="55">
        <f>'PPTO AÑO 1'!K27+'PPTO AÑO 2'!K27</f>
        <v>0</v>
      </c>
      <c r="L27" s="55">
        <f>'PPTO AÑO 1'!L27+'PPTO AÑO 2'!L27</f>
        <v>0</v>
      </c>
      <c r="M27" s="55">
        <f>'PPTO AÑO 1'!M27+'PPTO AÑO 2'!M27</f>
        <v>0</v>
      </c>
      <c r="N27" s="55">
        <f>'PPTO AÑO 1'!N27+'PPTO AÑO 2'!N27</f>
        <v>0</v>
      </c>
      <c r="O27" s="104"/>
      <c r="P27" s="22">
        <f t="shared" ref="P27:P33" si="7">SUM(D27:N27)</f>
        <v>0</v>
      </c>
      <c r="Q27" s="23">
        <f t="shared" ref="Q27:Q33" si="8">IFERROR(+P27/P$49,0)</f>
        <v>0</v>
      </c>
      <c r="R27" s="104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3" customFormat="1">
      <c r="A28" s="10"/>
      <c r="B28" s="46" t="s">
        <v>20</v>
      </c>
      <c r="C28" s="56">
        <f t="shared" si="6"/>
        <v>0</v>
      </c>
      <c r="D28" s="55">
        <f>'PPTO AÑO 1'!D28+'PPTO AÑO 2'!D28</f>
        <v>0</v>
      </c>
      <c r="E28" s="55">
        <f>'PPTO AÑO 1'!E28+'PPTO AÑO 2'!E28</f>
        <v>0</v>
      </c>
      <c r="F28" s="55">
        <f>'PPTO AÑO 1'!F28+'PPTO AÑO 2'!F28</f>
        <v>0</v>
      </c>
      <c r="G28" s="55">
        <f>'PPTO AÑO 1'!G28+'PPTO AÑO 2'!G28</f>
        <v>0</v>
      </c>
      <c r="H28" s="55">
        <f>'PPTO AÑO 1'!H28+'PPTO AÑO 2'!H28</f>
        <v>0</v>
      </c>
      <c r="I28" s="55">
        <f>'PPTO AÑO 1'!I28+'PPTO AÑO 2'!I28</f>
        <v>0</v>
      </c>
      <c r="J28" s="55">
        <f>'PPTO AÑO 1'!J28+'PPTO AÑO 2'!J28</f>
        <v>0</v>
      </c>
      <c r="K28" s="55">
        <f>'PPTO AÑO 1'!K28+'PPTO AÑO 2'!K28</f>
        <v>0</v>
      </c>
      <c r="L28" s="55">
        <f>'PPTO AÑO 1'!L28+'PPTO AÑO 2'!L28</f>
        <v>0</v>
      </c>
      <c r="M28" s="55">
        <f>'PPTO AÑO 1'!M28+'PPTO AÑO 2'!M28</f>
        <v>0</v>
      </c>
      <c r="N28" s="55">
        <f>'PPTO AÑO 1'!N28+'PPTO AÑO 2'!N28</f>
        <v>0</v>
      </c>
      <c r="O28" s="104"/>
      <c r="P28" s="22">
        <f t="shared" si="7"/>
        <v>0</v>
      </c>
      <c r="Q28" s="23">
        <f t="shared" si="8"/>
        <v>0</v>
      </c>
      <c r="R28" s="104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3" customFormat="1">
      <c r="A29" s="10"/>
      <c r="B29" s="46" t="s">
        <v>21</v>
      </c>
      <c r="C29" s="56">
        <f t="shared" si="6"/>
        <v>0</v>
      </c>
      <c r="D29" s="55">
        <f>'PPTO AÑO 1'!D29+'PPTO AÑO 2'!D29</f>
        <v>0</v>
      </c>
      <c r="E29" s="55">
        <f>'PPTO AÑO 1'!E29+'PPTO AÑO 2'!E29</f>
        <v>0</v>
      </c>
      <c r="F29" s="55">
        <f>'PPTO AÑO 1'!F29+'PPTO AÑO 2'!F29</f>
        <v>0</v>
      </c>
      <c r="G29" s="55">
        <f>'PPTO AÑO 1'!G29+'PPTO AÑO 2'!G29</f>
        <v>0</v>
      </c>
      <c r="H29" s="55">
        <f>'PPTO AÑO 1'!H29+'PPTO AÑO 2'!H29</f>
        <v>0</v>
      </c>
      <c r="I29" s="55">
        <f>'PPTO AÑO 1'!I29+'PPTO AÑO 2'!I29</f>
        <v>0</v>
      </c>
      <c r="J29" s="55">
        <f>'PPTO AÑO 1'!J29+'PPTO AÑO 2'!J29</f>
        <v>0</v>
      </c>
      <c r="K29" s="55">
        <f>'PPTO AÑO 1'!K29+'PPTO AÑO 2'!K29</f>
        <v>0</v>
      </c>
      <c r="L29" s="55">
        <f>'PPTO AÑO 1'!L29+'PPTO AÑO 2'!L29</f>
        <v>0</v>
      </c>
      <c r="M29" s="55">
        <f>'PPTO AÑO 1'!M29+'PPTO AÑO 2'!M29</f>
        <v>0</v>
      </c>
      <c r="N29" s="55">
        <f>'PPTO AÑO 1'!N29+'PPTO AÑO 2'!N29</f>
        <v>0</v>
      </c>
      <c r="O29" s="104"/>
      <c r="P29" s="22">
        <f t="shared" si="7"/>
        <v>0</v>
      </c>
      <c r="Q29" s="23">
        <f t="shared" si="8"/>
        <v>0</v>
      </c>
      <c r="R29" s="104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3" customFormat="1">
      <c r="A30" s="10"/>
      <c r="B30" s="46" t="s">
        <v>22</v>
      </c>
      <c r="C30" s="56">
        <f t="shared" si="6"/>
        <v>0</v>
      </c>
      <c r="D30" s="55">
        <f>'PPTO AÑO 1'!D30+'PPTO AÑO 2'!D30</f>
        <v>0</v>
      </c>
      <c r="E30" s="55">
        <f>'PPTO AÑO 1'!E30+'PPTO AÑO 2'!E30</f>
        <v>0</v>
      </c>
      <c r="F30" s="55">
        <f>'PPTO AÑO 1'!F30+'PPTO AÑO 2'!F30</f>
        <v>0</v>
      </c>
      <c r="G30" s="55">
        <f>'PPTO AÑO 1'!G30+'PPTO AÑO 2'!G30</f>
        <v>0</v>
      </c>
      <c r="H30" s="55">
        <f>'PPTO AÑO 1'!H30+'PPTO AÑO 2'!H30</f>
        <v>0</v>
      </c>
      <c r="I30" s="55">
        <f>'PPTO AÑO 1'!I30+'PPTO AÑO 2'!I30</f>
        <v>0</v>
      </c>
      <c r="J30" s="55">
        <f>'PPTO AÑO 1'!J30+'PPTO AÑO 2'!J30</f>
        <v>0</v>
      </c>
      <c r="K30" s="55">
        <f>'PPTO AÑO 1'!K30+'PPTO AÑO 2'!K30</f>
        <v>0</v>
      </c>
      <c r="L30" s="55">
        <f>'PPTO AÑO 1'!L30+'PPTO AÑO 2'!L30</f>
        <v>0</v>
      </c>
      <c r="M30" s="55">
        <f>'PPTO AÑO 1'!M30+'PPTO AÑO 2'!M30</f>
        <v>0</v>
      </c>
      <c r="N30" s="55">
        <f>'PPTO AÑO 1'!N30+'PPTO AÑO 2'!N30</f>
        <v>0</v>
      </c>
      <c r="O30" s="104"/>
      <c r="P30" s="22">
        <f t="shared" si="7"/>
        <v>0</v>
      </c>
      <c r="Q30" s="23">
        <f t="shared" si="8"/>
        <v>0</v>
      </c>
      <c r="R30" s="104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3" customFormat="1">
      <c r="A31" s="10"/>
      <c r="B31" s="46" t="s">
        <v>23</v>
      </c>
      <c r="C31" s="56">
        <f t="shared" si="6"/>
        <v>0</v>
      </c>
      <c r="D31" s="55">
        <f>'PPTO AÑO 1'!D31+'PPTO AÑO 2'!D31</f>
        <v>0</v>
      </c>
      <c r="E31" s="55">
        <f>'PPTO AÑO 1'!E31+'PPTO AÑO 2'!E31</f>
        <v>0</v>
      </c>
      <c r="F31" s="55">
        <f>'PPTO AÑO 1'!F31+'PPTO AÑO 2'!F31</f>
        <v>0</v>
      </c>
      <c r="G31" s="55">
        <f>'PPTO AÑO 1'!G31+'PPTO AÑO 2'!G31</f>
        <v>0</v>
      </c>
      <c r="H31" s="55">
        <f>'PPTO AÑO 1'!H31+'PPTO AÑO 2'!H31</f>
        <v>0</v>
      </c>
      <c r="I31" s="55">
        <f>'PPTO AÑO 1'!I31+'PPTO AÑO 2'!I31</f>
        <v>0</v>
      </c>
      <c r="J31" s="55">
        <f>'PPTO AÑO 1'!J31+'PPTO AÑO 2'!J31</f>
        <v>0</v>
      </c>
      <c r="K31" s="55">
        <f>'PPTO AÑO 1'!K31+'PPTO AÑO 2'!K31</f>
        <v>0</v>
      </c>
      <c r="L31" s="55">
        <f>'PPTO AÑO 1'!L31+'PPTO AÑO 2'!L31</f>
        <v>0</v>
      </c>
      <c r="M31" s="55">
        <f>'PPTO AÑO 1'!M31+'PPTO AÑO 2'!M31</f>
        <v>0</v>
      </c>
      <c r="N31" s="55">
        <f>'PPTO AÑO 1'!N31+'PPTO AÑO 2'!N31</f>
        <v>0</v>
      </c>
      <c r="O31" s="104"/>
      <c r="P31" s="22">
        <f t="shared" si="7"/>
        <v>0</v>
      </c>
      <c r="Q31" s="23">
        <f t="shared" si="8"/>
        <v>0</v>
      </c>
      <c r="R31" s="104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3" customFormat="1">
      <c r="A32" s="10"/>
      <c r="B32" s="46" t="s">
        <v>24</v>
      </c>
      <c r="C32" s="56">
        <f t="shared" si="6"/>
        <v>0</v>
      </c>
      <c r="D32" s="55">
        <f>'PPTO AÑO 1'!D32+'PPTO AÑO 2'!D32</f>
        <v>0</v>
      </c>
      <c r="E32" s="55">
        <f>'PPTO AÑO 1'!E32+'PPTO AÑO 2'!E32</f>
        <v>0</v>
      </c>
      <c r="F32" s="55">
        <f>'PPTO AÑO 1'!F32+'PPTO AÑO 2'!F32</f>
        <v>0</v>
      </c>
      <c r="G32" s="55">
        <f>'PPTO AÑO 1'!G32+'PPTO AÑO 2'!G32</f>
        <v>0</v>
      </c>
      <c r="H32" s="55">
        <f>'PPTO AÑO 1'!H32+'PPTO AÑO 2'!H32</f>
        <v>0</v>
      </c>
      <c r="I32" s="55">
        <f>'PPTO AÑO 1'!I32+'PPTO AÑO 2'!I32</f>
        <v>0</v>
      </c>
      <c r="J32" s="55">
        <f>'PPTO AÑO 1'!J32+'PPTO AÑO 2'!J32</f>
        <v>0</v>
      </c>
      <c r="K32" s="55">
        <f>'PPTO AÑO 1'!K32+'PPTO AÑO 2'!K32</f>
        <v>0</v>
      </c>
      <c r="L32" s="55">
        <f>'PPTO AÑO 1'!L32+'PPTO AÑO 2'!L32</f>
        <v>0</v>
      </c>
      <c r="M32" s="55">
        <f>'PPTO AÑO 1'!M32+'PPTO AÑO 2'!M32</f>
        <v>0</v>
      </c>
      <c r="N32" s="55">
        <f>'PPTO AÑO 1'!N32+'PPTO AÑO 2'!N32</f>
        <v>0</v>
      </c>
      <c r="O32" s="104"/>
      <c r="P32" s="22">
        <f t="shared" si="7"/>
        <v>0</v>
      </c>
      <c r="Q32" s="23">
        <f t="shared" si="8"/>
        <v>0</v>
      </c>
      <c r="R32" s="104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3" customFormat="1">
      <c r="A33" s="10"/>
      <c r="B33" s="46" t="s">
        <v>25</v>
      </c>
      <c r="C33" s="56">
        <f t="shared" si="6"/>
        <v>0</v>
      </c>
      <c r="D33" s="55">
        <f>'PPTO AÑO 1'!D33+'PPTO AÑO 2'!D33</f>
        <v>0</v>
      </c>
      <c r="E33" s="55">
        <f>'PPTO AÑO 1'!E33+'PPTO AÑO 2'!E33</f>
        <v>0</v>
      </c>
      <c r="F33" s="55">
        <f>'PPTO AÑO 1'!F33+'PPTO AÑO 2'!F33</f>
        <v>0</v>
      </c>
      <c r="G33" s="55">
        <f>'PPTO AÑO 1'!G33+'PPTO AÑO 2'!G33</f>
        <v>0</v>
      </c>
      <c r="H33" s="55">
        <f>'PPTO AÑO 1'!H33+'PPTO AÑO 2'!H33</f>
        <v>0</v>
      </c>
      <c r="I33" s="55">
        <f>'PPTO AÑO 1'!I33+'PPTO AÑO 2'!I33</f>
        <v>0</v>
      </c>
      <c r="J33" s="55">
        <f>'PPTO AÑO 1'!J33+'PPTO AÑO 2'!J33</f>
        <v>0</v>
      </c>
      <c r="K33" s="55">
        <f>'PPTO AÑO 1'!K33+'PPTO AÑO 2'!K33</f>
        <v>0</v>
      </c>
      <c r="L33" s="55">
        <f>'PPTO AÑO 1'!L33+'PPTO AÑO 2'!L33</f>
        <v>0</v>
      </c>
      <c r="M33" s="55">
        <f>'PPTO AÑO 1'!M33+'PPTO AÑO 2'!M33</f>
        <v>0</v>
      </c>
      <c r="N33" s="55">
        <f>'PPTO AÑO 1'!N33+'PPTO AÑO 2'!N33</f>
        <v>0</v>
      </c>
      <c r="O33" s="104"/>
      <c r="P33" s="22">
        <f t="shared" si="7"/>
        <v>0</v>
      </c>
      <c r="Q33" s="23">
        <f t="shared" si="8"/>
        <v>0</v>
      </c>
      <c r="R33" s="104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3" customFormat="1">
      <c r="A34" s="10"/>
      <c r="B34" s="94" t="s">
        <v>28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104"/>
      <c r="P34" s="92"/>
      <c r="Q34" s="97"/>
      <c r="R34" s="104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3" customFormat="1">
      <c r="A35" s="10"/>
      <c r="B35" s="46" t="s">
        <v>19</v>
      </c>
      <c r="C35" s="56">
        <f t="shared" ref="C35:C41" si="9">SUM(D35:H35)</f>
        <v>0</v>
      </c>
      <c r="D35" s="55">
        <f>'PPTO AÑO 1'!D35+'PPTO AÑO 2'!D35</f>
        <v>0</v>
      </c>
      <c r="E35" s="55">
        <f>'PPTO AÑO 1'!E35+'PPTO AÑO 2'!E35</f>
        <v>0</v>
      </c>
      <c r="F35" s="55">
        <f>'PPTO AÑO 1'!F35+'PPTO AÑO 2'!F35</f>
        <v>0</v>
      </c>
      <c r="G35" s="55">
        <f>'PPTO AÑO 1'!G35+'PPTO AÑO 2'!G35</f>
        <v>0</v>
      </c>
      <c r="H35" s="55">
        <f>'PPTO AÑO 1'!H35+'PPTO AÑO 2'!H35</f>
        <v>0</v>
      </c>
      <c r="I35" s="55">
        <f>'PPTO AÑO 1'!I35+'PPTO AÑO 2'!I35</f>
        <v>0</v>
      </c>
      <c r="J35" s="55">
        <f>'PPTO AÑO 1'!J35+'PPTO AÑO 2'!J35</f>
        <v>0</v>
      </c>
      <c r="K35" s="55">
        <f>'PPTO AÑO 1'!K35+'PPTO AÑO 2'!K35</f>
        <v>0</v>
      </c>
      <c r="L35" s="55">
        <f>'PPTO AÑO 1'!L35+'PPTO AÑO 2'!L35</f>
        <v>0</v>
      </c>
      <c r="M35" s="55">
        <f>'PPTO AÑO 1'!M35+'PPTO AÑO 2'!M35</f>
        <v>0</v>
      </c>
      <c r="N35" s="55">
        <f>'PPTO AÑO 1'!N35+'PPTO AÑO 2'!N35</f>
        <v>0</v>
      </c>
      <c r="O35" s="104"/>
      <c r="P35" s="22">
        <f t="shared" ref="P35:P42" si="10">SUM(D35:N35)</f>
        <v>0</v>
      </c>
      <c r="Q35" s="23">
        <f t="shared" ref="Q35:Q42" si="11">IFERROR(+P35/P$49,0)</f>
        <v>0</v>
      </c>
      <c r="R35" s="104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3" customFormat="1">
      <c r="A36" s="10"/>
      <c r="B36" s="46" t="s">
        <v>20</v>
      </c>
      <c r="C36" s="56">
        <f t="shared" si="9"/>
        <v>0</v>
      </c>
      <c r="D36" s="55">
        <f>'PPTO AÑO 1'!D36+'PPTO AÑO 2'!D36</f>
        <v>0</v>
      </c>
      <c r="E36" s="55">
        <f>'PPTO AÑO 1'!E36+'PPTO AÑO 2'!E36</f>
        <v>0</v>
      </c>
      <c r="F36" s="55">
        <f>'PPTO AÑO 1'!F36+'PPTO AÑO 2'!F36</f>
        <v>0</v>
      </c>
      <c r="G36" s="55">
        <f>'PPTO AÑO 1'!G36+'PPTO AÑO 2'!G36</f>
        <v>0</v>
      </c>
      <c r="H36" s="55">
        <f>'PPTO AÑO 1'!H36+'PPTO AÑO 2'!H36</f>
        <v>0</v>
      </c>
      <c r="I36" s="55">
        <f>'PPTO AÑO 1'!I36+'PPTO AÑO 2'!I36</f>
        <v>0</v>
      </c>
      <c r="J36" s="55">
        <f>'PPTO AÑO 1'!J36+'PPTO AÑO 2'!J36</f>
        <v>0</v>
      </c>
      <c r="K36" s="55">
        <f>'PPTO AÑO 1'!K36+'PPTO AÑO 2'!K36</f>
        <v>0</v>
      </c>
      <c r="L36" s="55">
        <f>'PPTO AÑO 1'!L36+'PPTO AÑO 2'!L36</f>
        <v>0</v>
      </c>
      <c r="M36" s="55">
        <f>'PPTO AÑO 1'!M36+'PPTO AÑO 2'!M36</f>
        <v>0</v>
      </c>
      <c r="N36" s="55">
        <f>'PPTO AÑO 1'!N36+'PPTO AÑO 2'!N36</f>
        <v>0</v>
      </c>
      <c r="O36" s="104"/>
      <c r="P36" s="22">
        <f t="shared" si="10"/>
        <v>0</v>
      </c>
      <c r="Q36" s="23">
        <f t="shared" si="11"/>
        <v>0</v>
      </c>
      <c r="R36" s="104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3" customFormat="1">
      <c r="A37" s="10"/>
      <c r="B37" s="46" t="s">
        <v>21</v>
      </c>
      <c r="C37" s="56">
        <f t="shared" si="9"/>
        <v>0</v>
      </c>
      <c r="D37" s="55">
        <f>'PPTO AÑO 1'!D37+'PPTO AÑO 2'!D37</f>
        <v>0</v>
      </c>
      <c r="E37" s="55">
        <f>'PPTO AÑO 1'!E37+'PPTO AÑO 2'!E37</f>
        <v>0</v>
      </c>
      <c r="F37" s="55">
        <f>'PPTO AÑO 1'!F37+'PPTO AÑO 2'!F37</f>
        <v>0</v>
      </c>
      <c r="G37" s="55">
        <f>'PPTO AÑO 1'!G37+'PPTO AÑO 2'!G37</f>
        <v>0</v>
      </c>
      <c r="H37" s="55">
        <f>'PPTO AÑO 1'!H37+'PPTO AÑO 2'!H37</f>
        <v>0</v>
      </c>
      <c r="I37" s="55">
        <f>'PPTO AÑO 1'!I37+'PPTO AÑO 2'!I37</f>
        <v>0</v>
      </c>
      <c r="J37" s="55">
        <f>'PPTO AÑO 1'!J37+'PPTO AÑO 2'!J37</f>
        <v>0</v>
      </c>
      <c r="K37" s="55">
        <f>'PPTO AÑO 1'!K37+'PPTO AÑO 2'!K37</f>
        <v>0</v>
      </c>
      <c r="L37" s="55">
        <f>'PPTO AÑO 1'!L37+'PPTO AÑO 2'!L37</f>
        <v>0</v>
      </c>
      <c r="M37" s="55">
        <f>'PPTO AÑO 1'!M37+'PPTO AÑO 2'!M37</f>
        <v>0</v>
      </c>
      <c r="N37" s="55">
        <f>'PPTO AÑO 1'!N37+'PPTO AÑO 2'!N37</f>
        <v>0</v>
      </c>
      <c r="O37" s="104"/>
      <c r="P37" s="22">
        <f t="shared" si="10"/>
        <v>0</v>
      </c>
      <c r="Q37" s="23">
        <f t="shared" si="11"/>
        <v>0</v>
      </c>
      <c r="R37" s="104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3" customFormat="1">
      <c r="A38" s="10"/>
      <c r="B38" s="46" t="s">
        <v>22</v>
      </c>
      <c r="C38" s="56">
        <f t="shared" si="9"/>
        <v>0</v>
      </c>
      <c r="D38" s="55">
        <f>'PPTO AÑO 1'!D38+'PPTO AÑO 2'!D38</f>
        <v>0</v>
      </c>
      <c r="E38" s="55">
        <f>'PPTO AÑO 1'!E38+'PPTO AÑO 2'!E38</f>
        <v>0</v>
      </c>
      <c r="F38" s="55">
        <f>'PPTO AÑO 1'!F38+'PPTO AÑO 2'!F38</f>
        <v>0</v>
      </c>
      <c r="G38" s="55">
        <f>'PPTO AÑO 1'!G38+'PPTO AÑO 2'!G38</f>
        <v>0</v>
      </c>
      <c r="H38" s="55">
        <f>'PPTO AÑO 1'!H38+'PPTO AÑO 2'!H38</f>
        <v>0</v>
      </c>
      <c r="I38" s="55">
        <f>'PPTO AÑO 1'!I38+'PPTO AÑO 2'!I38</f>
        <v>0</v>
      </c>
      <c r="J38" s="55">
        <f>'PPTO AÑO 1'!J38+'PPTO AÑO 2'!J38</f>
        <v>0</v>
      </c>
      <c r="K38" s="55">
        <f>'PPTO AÑO 1'!K38+'PPTO AÑO 2'!K38</f>
        <v>0</v>
      </c>
      <c r="L38" s="55">
        <f>'PPTO AÑO 1'!L38+'PPTO AÑO 2'!L38</f>
        <v>0</v>
      </c>
      <c r="M38" s="55">
        <f>'PPTO AÑO 1'!M38+'PPTO AÑO 2'!M38</f>
        <v>0</v>
      </c>
      <c r="N38" s="55">
        <f>'PPTO AÑO 1'!N38+'PPTO AÑO 2'!N38</f>
        <v>0</v>
      </c>
      <c r="O38" s="104"/>
      <c r="P38" s="22">
        <f t="shared" si="10"/>
        <v>0</v>
      </c>
      <c r="Q38" s="23">
        <f t="shared" si="11"/>
        <v>0</v>
      </c>
      <c r="R38" s="104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3" customFormat="1">
      <c r="A39" s="10"/>
      <c r="B39" s="46" t="s">
        <v>23</v>
      </c>
      <c r="C39" s="56">
        <f t="shared" si="9"/>
        <v>0</v>
      </c>
      <c r="D39" s="55">
        <f>'PPTO AÑO 1'!D39+'PPTO AÑO 2'!D39</f>
        <v>0</v>
      </c>
      <c r="E39" s="55">
        <f>'PPTO AÑO 1'!E39+'PPTO AÑO 2'!E39</f>
        <v>0</v>
      </c>
      <c r="F39" s="55">
        <f>'PPTO AÑO 1'!F39+'PPTO AÑO 2'!F39</f>
        <v>0</v>
      </c>
      <c r="G39" s="55">
        <f>'PPTO AÑO 1'!G39+'PPTO AÑO 2'!G39</f>
        <v>0</v>
      </c>
      <c r="H39" s="55">
        <f>'PPTO AÑO 1'!H39+'PPTO AÑO 2'!H39</f>
        <v>0</v>
      </c>
      <c r="I39" s="55">
        <f>'PPTO AÑO 1'!I39+'PPTO AÑO 2'!I39</f>
        <v>0</v>
      </c>
      <c r="J39" s="55">
        <f>'PPTO AÑO 1'!J39+'PPTO AÑO 2'!J39</f>
        <v>0</v>
      </c>
      <c r="K39" s="55">
        <f>'PPTO AÑO 1'!K39+'PPTO AÑO 2'!K39</f>
        <v>0</v>
      </c>
      <c r="L39" s="55">
        <f>'PPTO AÑO 1'!L39+'PPTO AÑO 2'!L39</f>
        <v>0</v>
      </c>
      <c r="M39" s="55">
        <f>'PPTO AÑO 1'!M39+'PPTO AÑO 2'!M39</f>
        <v>0</v>
      </c>
      <c r="N39" s="55">
        <f>'PPTO AÑO 1'!N39+'PPTO AÑO 2'!N39</f>
        <v>0</v>
      </c>
      <c r="O39" s="104"/>
      <c r="P39" s="22">
        <f t="shared" si="10"/>
        <v>0</v>
      </c>
      <c r="Q39" s="23">
        <f t="shared" si="11"/>
        <v>0</v>
      </c>
      <c r="R39" s="104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3" customFormat="1">
      <c r="A40" s="10"/>
      <c r="B40" s="46" t="s">
        <v>24</v>
      </c>
      <c r="C40" s="56">
        <f t="shared" si="9"/>
        <v>0</v>
      </c>
      <c r="D40" s="55">
        <f>'PPTO AÑO 1'!D40+'PPTO AÑO 2'!D40</f>
        <v>0</v>
      </c>
      <c r="E40" s="55">
        <f>'PPTO AÑO 1'!E40+'PPTO AÑO 2'!E40</f>
        <v>0</v>
      </c>
      <c r="F40" s="55">
        <f>'PPTO AÑO 1'!F40+'PPTO AÑO 2'!F40</f>
        <v>0</v>
      </c>
      <c r="G40" s="55">
        <f>'PPTO AÑO 1'!G40+'PPTO AÑO 2'!G40</f>
        <v>0</v>
      </c>
      <c r="H40" s="55">
        <f>'PPTO AÑO 1'!H40+'PPTO AÑO 2'!H40</f>
        <v>0</v>
      </c>
      <c r="I40" s="55">
        <f>'PPTO AÑO 1'!I40+'PPTO AÑO 2'!I40</f>
        <v>0</v>
      </c>
      <c r="J40" s="55">
        <f>'PPTO AÑO 1'!J40+'PPTO AÑO 2'!J40</f>
        <v>0</v>
      </c>
      <c r="K40" s="55">
        <f>'PPTO AÑO 1'!K40+'PPTO AÑO 2'!K40</f>
        <v>0</v>
      </c>
      <c r="L40" s="55">
        <f>'PPTO AÑO 1'!L40+'PPTO AÑO 2'!L40</f>
        <v>0</v>
      </c>
      <c r="M40" s="55">
        <f>'PPTO AÑO 1'!M40+'PPTO AÑO 2'!M40</f>
        <v>0</v>
      </c>
      <c r="N40" s="55">
        <f>'PPTO AÑO 1'!N40+'PPTO AÑO 2'!N40</f>
        <v>0</v>
      </c>
      <c r="O40" s="104"/>
      <c r="P40" s="22">
        <f t="shared" si="10"/>
        <v>0</v>
      </c>
      <c r="Q40" s="23">
        <f t="shared" si="11"/>
        <v>0</v>
      </c>
      <c r="R40" s="104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7" customFormat="1">
      <c r="A41" s="10"/>
      <c r="B41" s="46" t="s">
        <v>25</v>
      </c>
      <c r="C41" s="56">
        <f t="shared" si="9"/>
        <v>0</v>
      </c>
      <c r="D41" s="55">
        <f>'PPTO AÑO 1'!D41+'PPTO AÑO 2'!D41</f>
        <v>0</v>
      </c>
      <c r="E41" s="55">
        <f>'PPTO AÑO 1'!E41+'PPTO AÑO 2'!E41</f>
        <v>0</v>
      </c>
      <c r="F41" s="55">
        <f>'PPTO AÑO 1'!F41+'PPTO AÑO 2'!F41</f>
        <v>0</v>
      </c>
      <c r="G41" s="55">
        <f>'PPTO AÑO 1'!G41+'PPTO AÑO 2'!G41</f>
        <v>0</v>
      </c>
      <c r="H41" s="55">
        <f>'PPTO AÑO 1'!H41+'PPTO AÑO 2'!H41</f>
        <v>0</v>
      </c>
      <c r="I41" s="55">
        <f>'PPTO AÑO 1'!I41+'PPTO AÑO 2'!I41</f>
        <v>0</v>
      </c>
      <c r="J41" s="55">
        <f>'PPTO AÑO 1'!J41+'PPTO AÑO 2'!J41</f>
        <v>0</v>
      </c>
      <c r="K41" s="55">
        <f>'PPTO AÑO 1'!K41+'PPTO AÑO 2'!K41</f>
        <v>0</v>
      </c>
      <c r="L41" s="55">
        <f>'PPTO AÑO 1'!L41+'PPTO AÑO 2'!L41</f>
        <v>0</v>
      </c>
      <c r="M41" s="55">
        <f>'PPTO AÑO 1'!M41+'PPTO AÑO 2'!M41</f>
        <v>0</v>
      </c>
      <c r="N41" s="55">
        <f>'PPTO AÑO 1'!N41+'PPTO AÑO 2'!N41</f>
        <v>0</v>
      </c>
      <c r="O41" s="104"/>
      <c r="P41" s="22">
        <f t="shared" si="10"/>
        <v>0</v>
      </c>
      <c r="Q41" s="23">
        <f t="shared" si="11"/>
        <v>0</v>
      </c>
      <c r="R41" s="104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s="6" customFormat="1" ht="28.35" customHeight="1">
      <c r="A42" s="10"/>
      <c r="B42" s="28" t="s">
        <v>29</v>
      </c>
      <c r="C42" s="29">
        <f>SUM(C11:C41)</f>
        <v>0</v>
      </c>
      <c r="D42" s="29">
        <f>SUM(D11:D41)</f>
        <v>0</v>
      </c>
      <c r="E42" s="29">
        <f t="shared" ref="E42:N42" si="12">SUM(E11:E41)</f>
        <v>0</v>
      </c>
      <c r="F42" s="29">
        <f t="shared" si="12"/>
        <v>0</v>
      </c>
      <c r="G42" s="29">
        <f t="shared" ref="G42" si="13">SUM(G11:G41)</f>
        <v>0</v>
      </c>
      <c r="H42" s="29">
        <f t="shared" si="12"/>
        <v>0</v>
      </c>
      <c r="I42" s="29">
        <f t="shared" si="12"/>
        <v>0</v>
      </c>
      <c r="J42" s="29">
        <f t="shared" si="12"/>
        <v>0</v>
      </c>
      <c r="K42" s="29">
        <f t="shared" si="12"/>
        <v>0</v>
      </c>
      <c r="L42" s="29">
        <f t="shared" ref="L42" si="14">SUM(L11:L41)</f>
        <v>0</v>
      </c>
      <c r="M42" s="29">
        <f t="shared" si="12"/>
        <v>0</v>
      </c>
      <c r="N42" s="29">
        <f t="shared" si="12"/>
        <v>0</v>
      </c>
      <c r="O42" s="104"/>
      <c r="P42" s="29">
        <f t="shared" si="10"/>
        <v>0</v>
      </c>
      <c r="Q42" s="30">
        <f t="shared" si="11"/>
        <v>0</v>
      </c>
      <c r="R42" s="10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s="21" customFormat="1">
      <c r="A43" s="10"/>
      <c r="B43" s="46" t="s">
        <v>30</v>
      </c>
      <c r="C43" s="32">
        <f>IFERROR(+C42/C50,0)</f>
        <v>0</v>
      </c>
      <c r="D43" s="32">
        <f>IFERROR(+D42/D50,0)</f>
        <v>0</v>
      </c>
      <c r="E43" s="32">
        <f t="shared" ref="E43:N43" si="15">IFERROR(+E42/E50,0)</f>
        <v>0</v>
      </c>
      <c r="F43" s="32">
        <f t="shared" si="15"/>
        <v>0</v>
      </c>
      <c r="G43" s="32">
        <f t="shared" ref="G43" si="16">IFERROR(+G42/G50,0)</f>
        <v>0</v>
      </c>
      <c r="H43" s="32">
        <f t="shared" si="15"/>
        <v>0</v>
      </c>
      <c r="I43" s="32">
        <f t="shared" si="15"/>
        <v>0</v>
      </c>
      <c r="J43" s="32">
        <f t="shared" si="15"/>
        <v>0</v>
      </c>
      <c r="K43" s="32">
        <f t="shared" si="15"/>
        <v>0</v>
      </c>
      <c r="L43" s="32">
        <f t="shared" ref="L43" si="17">IFERROR(+L42/L50,0)</f>
        <v>0</v>
      </c>
      <c r="M43" s="32">
        <f t="shared" si="15"/>
        <v>0</v>
      </c>
      <c r="N43" s="32">
        <f t="shared" si="15"/>
        <v>0</v>
      </c>
      <c r="O43" s="104"/>
      <c r="P43" s="88"/>
      <c r="Q43" s="89"/>
      <c r="R43" s="104"/>
    </row>
    <row r="44" spans="1:33" s="21" customFormat="1">
      <c r="A44" s="10"/>
      <c r="B44" s="3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  <c r="P44" s="109"/>
      <c r="Q44" s="109"/>
      <c r="R44" s="104"/>
    </row>
    <row r="45" spans="1:33" s="21" customFormat="1" ht="17.3" customHeight="1">
      <c r="A45" s="10"/>
      <c r="B45" s="85" t="s">
        <v>31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104"/>
      <c r="P45" s="106" t="s">
        <v>31</v>
      </c>
      <c r="Q45" s="106"/>
      <c r="R45" s="104"/>
    </row>
    <row r="46" spans="1:33" s="27" customFormat="1">
      <c r="A46" s="10"/>
      <c r="B46" s="46" t="s">
        <v>32</v>
      </c>
      <c r="C46" s="57">
        <f>SUM(D46:H46)</f>
        <v>0</v>
      </c>
      <c r="D46" s="55">
        <f>'PPTO AÑO 1'!D46+'PPTO AÑO 2'!D46</f>
        <v>0</v>
      </c>
      <c r="E46" s="55">
        <f>'PPTO AÑO 1'!E46+'PPTO AÑO 2'!E46</f>
        <v>0</v>
      </c>
      <c r="F46" s="55">
        <f>'PPTO AÑO 1'!F46+'PPTO AÑO 2'!F46</f>
        <v>0</v>
      </c>
      <c r="G46" s="55">
        <f>'PPTO AÑO 1'!G46+'PPTO AÑO 2'!G46</f>
        <v>0</v>
      </c>
      <c r="H46" s="55">
        <f>'PPTO AÑO 1'!H46+'PPTO AÑO 2'!H46</f>
        <v>0</v>
      </c>
      <c r="I46" s="55">
        <f>'PPTO AÑO 1'!I46+'PPTO AÑO 2'!I46</f>
        <v>0</v>
      </c>
      <c r="J46" s="55">
        <f>'PPTO AÑO 1'!J46+'PPTO AÑO 2'!J46</f>
        <v>0</v>
      </c>
      <c r="K46" s="55">
        <f>'PPTO AÑO 1'!K46+'PPTO AÑO 2'!K46</f>
        <v>0</v>
      </c>
      <c r="L46" s="55">
        <f>'PPTO AÑO 1'!L46+'PPTO AÑO 2'!L46</f>
        <v>0</v>
      </c>
      <c r="M46" s="55">
        <f>'PPTO AÑO 1'!M46+'PPTO AÑO 2'!M46</f>
        <v>0</v>
      </c>
      <c r="N46" s="55">
        <f>'PPTO AÑO 1'!N46+'PPTO AÑO 2'!N46</f>
        <v>0</v>
      </c>
      <c r="O46" s="108"/>
      <c r="P46" s="34">
        <f>SUM(D46:N46)</f>
        <v>0</v>
      </c>
      <c r="Q46" s="35">
        <f>IFERROR(+P46/P$50,0)</f>
        <v>0</v>
      </c>
      <c r="R46" s="104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s="6" customFormat="1" ht="17.850000000000001">
      <c r="A47" s="10"/>
      <c r="B47" s="28" t="s">
        <v>33</v>
      </c>
      <c r="C47" s="29">
        <f>+C46</f>
        <v>0</v>
      </c>
      <c r="D47" s="29">
        <f>+D46</f>
        <v>0</v>
      </c>
      <c r="E47" s="29">
        <f t="shared" ref="E47:N47" si="18">+E46</f>
        <v>0</v>
      </c>
      <c r="F47" s="29">
        <f t="shared" si="18"/>
        <v>0</v>
      </c>
      <c r="G47" s="29">
        <f t="shared" ref="G47" si="19">+G46</f>
        <v>0</v>
      </c>
      <c r="H47" s="29">
        <f t="shared" si="18"/>
        <v>0</v>
      </c>
      <c r="I47" s="29">
        <f t="shared" si="18"/>
        <v>0</v>
      </c>
      <c r="J47" s="29">
        <f t="shared" si="18"/>
        <v>0</v>
      </c>
      <c r="K47" s="29">
        <f t="shared" si="18"/>
        <v>0</v>
      </c>
      <c r="L47" s="29">
        <f t="shared" ref="L47" si="20">+L46</f>
        <v>0</v>
      </c>
      <c r="M47" s="29">
        <f t="shared" si="18"/>
        <v>0</v>
      </c>
      <c r="N47" s="29">
        <f t="shared" si="18"/>
        <v>0</v>
      </c>
      <c r="O47" s="108"/>
      <c r="P47" s="39"/>
      <c r="Q47" s="39"/>
      <c r="R47" s="104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s="21" customFormat="1">
      <c r="A48" s="10"/>
      <c r="B48" s="46" t="s">
        <v>30</v>
      </c>
      <c r="C48" s="32">
        <f>IFERROR(+C47/C50,0)</f>
        <v>0</v>
      </c>
      <c r="D48" s="32">
        <f>IFERROR(+D47/D50,0)</f>
        <v>0</v>
      </c>
      <c r="E48" s="32">
        <f t="shared" ref="E48:N48" si="21">IFERROR(+E47/E50,0)</f>
        <v>0</v>
      </c>
      <c r="F48" s="32">
        <f t="shared" si="21"/>
        <v>0</v>
      </c>
      <c r="G48" s="32">
        <f t="shared" ref="G48" si="22">IFERROR(+G47/G50,0)</f>
        <v>0</v>
      </c>
      <c r="H48" s="32">
        <f t="shared" si="21"/>
        <v>0</v>
      </c>
      <c r="I48" s="32">
        <f t="shared" si="21"/>
        <v>0</v>
      </c>
      <c r="J48" s="32">
        <f t="shared" si="21"/>
        <v>0</v>
      </c>
      <c r="K48" s="32">
        <f t="shared" si="21"/>
        <v>0</v>
      </c>
      <c r="L48" s="32">
        <f t="shared" ref="L48" si="23">IFERROR(+L47/L50,0)</f>
        <v>0</v>
      </c>
      <c r="M48" s="32">
        <f t="shared" si="21"/>
        <v>0</v>
      </c>
      <c r="N48" s="32">
        <f t="shared" si="21"/>
        <v>0</v>
      </c>
      <c r="O48" s="108"/>
      <c r="P48" s="39"/>
      <c r="Q48" s="39"/>
      <c r="R48" s="104"/>
    </row>
    <row r="49" spans="1:33" s="27" customFormat="1">
      <c r="A49" s="10"/>
      <c r="B49" s="3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08"/>
      <c r="P49" s="39"/>
      <c r="Q49" s="39"/>
      <c r="R49" s="104"/>
      <c r="S49" s="3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s="7" customFormat="1" ht="17.850000000000001">
      <c r="A50" s="10"/>
      <c r="B50" s="28" t="s">
        <v>34</v>
      </c>
      <c r="C50" s="29">
        <f>+C42+C47</f>
        <v>0</v>
      </c>
      <c r="D50" s="29">
        <f>+D42+D47</f>
        <v>0</v>
      </c>
      <c r="E50" s="29">
        <f t="shared" ref="E50:N50" si="24">+E42+E47</f>
        <v>0</v>
      </c>
      <c r="F50" s="29">
        <f t="shared" si="24"/>
        <v>0</v>
      </c>
      <c r="G50" s="29">
        <f t="shared" ref="G50" si="25">+G42+G47</f>
        <v>0</v>
      </c>
      <c r="H50" s="29">
        <f t="shared" si="24"/>
        <v>0</v>
      </c>
      <c r="I50" s="29">
        <f t="shared" si="24"/>
        <v>0</v>
      </c>
      <c r="J50" s="29">
        <f t="shared" si="24"/>
        <v>0</v>
      </c>
      <c r="K50" s="29">
        <f t="shared" si="24"/>
        <v>0</v>
      </c>
      <c r="L50" s="29">
        <f t="shared" ref="L50" si="26">+L42+L47</f>
        <v>0</v>
      </c>
      <c r="M50" s="29">
        <f t="shared" si="24"/>
        <v>0</v>
      </c>
      <c r="N50" s="29">
        <f t="shared" si="24"/>
        <v>0</v>
      </c>
      <c r="O50" s="108"/>
      <c r="P50" s="29">
        <f>+P42+P46</f>
        <v>0</v>
      </c>
      <c r="Q50" s="37">
        <f>+Q42+Q46</f>
        <v>0</v>
      </c>
      <c r="R50" s="104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</row>
    <row r="51" spans="1:33" s="3" customFormat="1">
      <c r="A51" s="10"/>
      <c r="B51" s="46" t="s">
        <v>30</v>
      </c>
      <c r="C51" s="32">
        <f>IFERROR(+C50/C50,0)</f>
        <v>0</v>
      </c>
      <c r="D51" s="32">
        <f t="shared" ref="D51:N51" si="27">IFERROR(+D50/D50,0)</f>
        <v>0</v>
      </c>
      <c r="E51" s="32">
        <f t="shared" si="27"/>
        <v>0</v>
      </c>
      <c r="F51" s="32">
        <f t="shared" si="27"/>
        <v>0</v>
      </c>
      <c r="G51" s="32">
        <f t="shared" ref="G51" si="28">IFERROR(+G50/G50,0)</f>
        <v>0</v>
      </c>
      <c r="H51" s="32">
        <f t="shared" si="27"/>
        <v>0</v>
      </c>
      <c r="I51" s="32">
        <f t="shared" si="27"/>
        <v>0</v>
      </c>
      <c r="J51" s="32">
        <f t="shared" si="27"/>
        <v>0</v>
      </c>
      <c r="K51" s="32">
        <f t="shared" si="27"/>
        <v>0</v>
      </c>
      <c r="L51" s="32">
        <f t="shared" ref="L51" si="29">IFERROR(+L50/L50,0)</f>
        <v>0</v>
      </c>
      <c r="M51" s="32">
        <f t="shared" si="27"/>
        <v>0</v>
      </c>
      <c r="N51" s="32">
        <f t="shared" si="27"/>
        <v>0</v>
      </c>
      <c r="O51" s="108"/>
      <c r="P51" s="21"/>
      <c r="Q51" s="21"/>
      <c r="R51" s="104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s="27" customFormat="1">
      <c r="A52" s="10"/>
      <c r="B52" s="33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08"/>
      <c r="P52" s="21"/>
      <c r="Q52" s="21"/>
      <c r="R52" s="104"/>
      <c r="S52" s="38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s="7" customFormat="1">
      <c r="A53" s="10"/>
      <c r="B53" s="25" t="s">
        <v>35</v>
      </c>
      <c r="C53" s="29">
        <f>+SUM(C35:C41)</f>
        <v>0</v>
      </c>
      <c r="D53" s="29">
        <f>+SUM(D35:D41)</f>
        <v>0</v>
      </c>
      <c r="E53" s="29">
        <f t="shared" ref="E53:N53" si="30">+SUM(E35:E41)</f>
        <v>0</v>
      </c>
      <c r="F53" s="29">
        <f t="shared" si="30"/>
        <v>0</v>
      </c>
      <c r="G53" s="29">
        <f t="shared" ref="G53" si="31">+SUM(G35:G41)</f>
        <v>0</v>
      </c>
      <c r="H53" s="29">
        <f t="shared" si="30"/>
        <v>0</v>
      </c>
      <c r="I53" s="29">
        <f t="shared" si="30"/>
        <v>0</v>
      </c>
      <c r="J53" s="29">
        <f t="shared" si="30"/>
        <v>0</v>
      </c>
      <c r="K53" s="29">
        <f t="shared" si="30"/>
        <v>0</v>
      </c>
      <c r="L53" s="29">
        <f t="shared" ref="L53" si="32">+SUM(L35:L41)</f>
        <v>0</v>
      </c>
      <c r="M53" s="29">
        <f t="shared" si="30"/>
        <v>0</v>
      </c>
      <c r="N53" s="29">
        <f t="shared" si="30"/>
        <v>0</v>
      </c>
      <c r="O53" s="108"/>
      <c r="P53" s="21"/>
      <c r="Q53" s="21"/>
      <c r="R53" s="104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</row>
    <row r="54" spans="1:33" s="3" customFormat="1">
      <c r="A54" s="10"/>
      <c r="B54" s="81" t="s">
        <v>36</v>
      </c>
      <c r="C54" s="32">
        <f>IFERROR(+C53/C50,0)</f>
        <v>0</v>
      </c>
      <c r="D54" s="32">
        <f>IFERROR(+D53/D50,0)</f>
        <v>0</v>
      </c>
      <c r="E54" s="32">
        <f t="shared" ref="E54:N54" si="33">IFERROR(+E53/E50,0)</f>
        <v>0</v>
      </c>
      <c r="F54" s="32">
        <f t="shared" si="33"/>
        <v>0</v>
      </c>
      <c r="G54" s="32">
        <f t="shared" ref="G54" si="34">IFERROR(+G53/G50,0)</f>
        <v>0</v>
      </c>
      <c r="H54" s="32">
        <f t="shared" si="33"/>
        <v>0</v>
      </c>
      <c r="I54" s="32">
        <f t="shared" si="33"/>
        <v>0</v>
      </c>
      <c r="J54" s="32">
        <f t="shared" si="33"/>
        <v>0</v>
      </c>
      <c r="K54" s="32">
        <f t="shared" si="33"/>
        <v>0</v>
      </c>
      <c r="L54" s="32">
        <f t="shared" ref="L54" si="35">IFERROR(+L53/L50,0)</f>
        <v>0</v>
      </c>
      <c r="M54" s="32">
        <f t="shared" si="33"/>
        <v>0</v>
      </c>
      <c r="N54" s="32">
        <f t="shared" si="33"/>
        <v>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s="21" customFormat="1">
      <c r="A55" s="10"/>
      <c r="B55" s="40"/>
      <c r="Q55" s="31"/>
    </row>
    <row r="56" spans="1:33" s="21" customFormat="1">
      <c r="A56" s="10"/>
      <c r="Q56" s="31"/>
    </row>
    <row r="57" spans="1:33" s="21" customFormat="1">
      <c r="A57" s="10"/>
      <c r="Q57" s="31"/>
    </row>
    <row r="58" spans="1:33" s="21" customFormat="1">
      <c r="A58" s="10"/>
      <c r="N58" s="43"/>
      <c r="Q58" s="31"/>
    </row>
    <row r="59" spans="1:33" s="21" customFormat="1">
      <c r="A59" s="10"/>
      <c r="N59" s="43"/>
      <c r="Q59" s="31"/>
    </row>
    <row r="60" spans="1:33" s="21" customFormat="1">
      <c r="A60" s="10"/>
      <c r="Q60" s="31"/>
    </row>
    <row r="61" spans="1:33" s="21" customFormat="1">
      <c r="A61" s="10"/>
      <c r="Q61" s="31"/>
    </row>
    <row r="62" spans="1:33" s="21" customFormat="1">
      <c r="A62" s="10"/>
      <c r="Q62" s="31"/>
    </row>
    <row r="63" spans="1:33" s="21" customFormat="1">
      <c r="A63" s="10"/>
      <c r="Q63" s="31"/>
    </row>
    <row r="64" spans="1:33" s="21" customFormat="1">
      <c r="A64" s="10"/>
      <c r="Q64" s="31"/>
    </row>
    <row r="65" spans="1:17" s="21" customFormat="1">
      <c r="A65" s="10"/>
      <c r="Q65" s="31"/>
    </row>
    <row r="66" spans="1:17" s="21" customFormat="1">
      <c r="A66" s="10"/>
      <c r="Q66" s="31"/>
    </row>
    <row r="67" spans="1:17" s="21" customFormat="1">
      <c r="A67" s="10"/>
      <c r="Q67" s="31"/>
    </row>
    <row r="68" spans="1:17" s="21" customFormat="1">
      <c r="A68" s="10"/>
      <c r="Q68" s="31"/>
    </row>
    <row r="69" spans="1:17" s="21" customFormat="1">
      <c r="A69" s="10"/>
      <c r="Q69" s="31"/>
    </row>
    <row r="70" spans="1:17" s="21" customFormat="1">
      <c r="A70" s="10"/>
      <c r="Q70" s="31"/>
    </row>
    <row r="71" spans="1:17" s="21" customFormat="1">
      <c r="A71" s="10"/>
      <c r="Q71" s="31"/>
    </row>
    <row r="72" spans="1:17" s="21" customFormat="1">
      <c r="A72" s="10"/>
      <c r="Q72" s="31"/>
    </row>
    <row r="73" spans="1:17" s="21" customFormat="1">
      <c r="A73" s="10"/>
      <c r="Q73" s="31"/>
    </row>
    <row r="74" spans="1:17" s="21" customFormat="1">
      <c r="A74" s="10"/>
      <c r="Q74" s="31"/>
    </row>
    <row r="75" spans="1:17" s="21" customFormat="1">
      <c r="A75" s="10"/>
      <c r="Q75" s="31"/>
    </row>
    <row r="76" spans="1:17" s="21" customFormat="1">
      <c r="A76" s="10"/>
      <c r="Q76" s="31"/>
    </row>
    <row r="77" spans="1:17" s="21" customFormat="1">
      <c r="A77" s="10"/>
      <c r="Q77" s="31"/>
    </row>
    <row r="78" spans="1:17" s="21" customFormat="1">
      <c r="A78" s="10"/>
      <c r="Q78" s="31"/>
    </row>
    <row r="79" spans="1:17" s="21" customFormat="1">
      <c r="A79" s="10"/>
      <c r="Q79" s="31"/>
    </row>
    <row r="80" spans="1:17" s="21" customFormat="1">
      <c r="A80" s="10"/>
      <c r="Q80" s="31"/>
    </row>
    <row r="81" spans="1:17" s="21" customFormat="1">
      <c r="A81" s="10"/>
      <c r="Q81" s="31"/>
    </row>
    <row r="82" spans="1:17" s="21" customFormat="1">
      <c r="A82" s="10"/>
      <c r="Q82" s="31"/>
    </row>
    <row r="83" spans="1:17" s="21" customFormat="1">
      <c r="A83" s="10"/>
      <c r="Q83" s="31"/>
    </row>
    <row r="84" spans="1:17" s="21" customFormat="1">
      <c r="A84" s="10"/>
      <c r="Q84" s="31"/>
    </row>
    <row r="85" spans="1:17" s="21" customFormat="1">
      <c r="A85" s="10"/>
      <c r="Q85" s="31"/>
    </row>
    <row r="86" spans="1:17" s="21" customFormat="1">
      <c r="A86" s="10"/>
      <c r="Q86" s="31"/>
    </row>
    <row r="87" spans="1:17" s="21" customFormat="1">
      <c r="A87" s="10"/>
      <c r="Q87" s="31"/>
    </row>
    <row r="88" spans="1:17" s="21" customFormat="1">
      <c r="A88" s="10"/>
      <c r="Q88" s="31"/>
    </row>
    <row r="89" spans="1:17" s="21" customFormat="1">
      <c r="A89" s="10"/>
      <c r="Q89" s="31"/>
    </row>
    <row r="90" spans="1:17" s="21" customFormat="1">
      <c r="A90" s="10"/>
      <c r="Q90" s="31"/>
    </row>
    <row r="91" spans="1:17" s="21" customFormat="1">
      <c r="A91" s="10"/>
      <c r="Q91" s="31"/>
    </row>
    <row r="92" spans="1:17" s="21" customFormat="1">
      <c r="A92" s="10"/>
      <c r="Q92" s="31"/>
    </row>
    <row r="93" spans="1:17" s="21" customFormat="1">
      <c r="A93" s="10"/>
      <c r="Q93" s="31"/>
    </row>
    <row r="94" spans="1:17" s="21" customFormat="1">
      <c r="A94" s="10"/>
      <c r="Q94" s="31"/>
    </row>
    <row r="95" spans="1:17" s="21" customFormat="1">
      <c r="A95" s="10"/>
      <c r="Q95" s="31"/>
    </row>
    <row r="96" spans="1:17" s="21" customFormat="1">
      <c r="A96" s="10"/>
      <c r="Q96" s="31"/>
    </row>
    <row r="97" spans="1:17" s="21" customFormat="1">
      <c r="A97" s="10"/>
      <c r="Q97" s="31"/>
    </row>
    <row r="98" spans="1:17" s="21" customFormat="1">
      <c r="A98" s="10"/>
      <c r="Q98" s="31"/>
    </row>
    <row r="99" spans="1:17" s="21" customFormat="1">
      <c r="A99" s="10"/>
      <c r="Q99" s="31"/>
    </row>
    <row r="100" spans="1:17" s="21" customFormat="1">
      <c r="A100" s="10"/>
      <c r="Q100" s="31"/>
    </row>
    <row r="101" spans="1:17" s="21" customFormat="1">
      <c r="A101" s="10"/>
      <c r="Q101" s="31"/>
    </row>
    <row r="102" spans="1:17" s="21" customFormat="1">
      <c r="A102" s="10"/>
      <c r="Q102" s="31"/>
    </row>
    <row r="103" spans="1:17" s="21" customFormat="1">
      <c r="A103" s="10"/>
      <c r="Q103" s="31"/>
    </row>
    <row r="104" spans="1:17" s="21" customFormat="1">
      <c r="A104" s="10"/>
      <c r="Q104" s="31"/>
    </row>
    <row r="105" spans="1:17" s="21" customFormat="1">
      <c r="A105" s="10"/>
      <c r="Q105" s="31"/>
    </row>
    <row r="106" spans="1:17" s="21" customFormat="1">
      <c r="A106" s="10"/>
      <c r="Q106" s="31"/>
    </row>
    <row r="107" spans="1:17" s="21" customFormat="1">
      <c r="A107" s="10"/>
      <c r="Q107" s="31"/>
    </row>
    <row r="108" spans="1:17" s="21" customFormat="1">
      <c r="A108" s="10"/>
      <c r="Q108" s="31"/>
    </row>
    <row r="109" spans="1:17" s="21" customFormat="1">
      <c r="A109" s="10"/>
      <c r="Q109" s="31"/>
    </row>
    <row r="110" spans="1:17" s="21" customFormat="1">
      <c r="A110" s="10"/>
      <c r="Q110" s="31"/>
    </row>
    <row r="111" spans="1:17" s="21" customFormat="1">
      <c r="A111" s="10"/>
      <c r="Q111" s="31"/>
    </row>
    <row r="112" spans="1:17" s="21" customFormat="1">
      <c r="A112" s="10"/>
      <c r="Q112" s="31"/>
    </row>
    <row r="113" spans="1:17" s="21" customFormat="1">
      <c r="A113" s="10"/>
      <c r="Q113" s="31"/>
    </row>
    <row r="114" spans="1:17" s="21" customFormat="1">
      <c r="A114" s="10"/>
      <c r="Q114" s="31"/>
    </row>
    <row r="115" spans="1:17" s="11" customFormat="1">
      <c r="A115" s="10"/>
      <c r="Q115" s="41"/>
    </row>
    <row r="116" spans="1:17" s="11" customFormat="1">
      <c r="A116" s="10"/>
      <c r="Q116" s="41"/>
    </row>
    <row r="117" spans="1:17" s="11" customFormat="1">
      <c r="A117" s="10"/>
      <c r="Q117" s="41"/>
    </row>
    <row r="118" spans="1:17" s="11" customFormat="1">
      <c r="A118" s="10"/>
      <c r="Q118" s="41"/>
    </row>
    <row r="119" spans="1:17" s="11" customFormat="1">
      <c r="A119" s="10"/>
      <c r="Q119" s="41"/>
    </row>
    <row r="120" spans="1:17" s="11" customFormat="1">
      <c r="A120" s="10"/>
      <c r="Q120" s="41"/>
    </row>
    <row r="121" spans="1:17" s="11" customFormat="1">
      <c r="A121" s="10"/>
      <c r="Q121" s="41"/>
    </row>
    <row r="122" spans="1:17" s="11" customFormat="1">
      <c r="A122" s="10"/>
      <c r="Q122" s="41"/>
    </row>
    <row r="123" spans="1:17" s="11" customFormat="1">
      <c r="A123" s="10"/>
      <c r="Q123" s="41"/>
    </row>
    <row r="124" spans="1:17" s="11" customFormat="1">
      <c r="A124" s="10"/>
      <c r="Q124" s="41"/>
    </row>
    <row r="125" spans="1:17" s="11" customFormat="1">
      <c r="A125" s="10"/>
      <c r="Q125" s="41"/>
    </row>
    <row r="126" spans="1:17" s="11" customFormat="1">
      <c r="A126" s="10"/>
      <c r="Q126" s="41"/>
    </row>
    <row r="127" spans="1:17" s="11" customFormat="1">
      <c r="A127" s="10"/>
      <c r="Q127" s="41"/>
    </row>
    <row r="128" spans="1:17" s="11" customFormat="1">
      <c r="A128" s="10"/>
      <c r="Q128" s="41"/>
    </row>
    <row r="129" spans="1:17" s="11" customFormat="1">
      <c r="A129" s="10"/>
      <c r="Q129" s="41"/>
    </row>
    <row r="130" spans="1:17" s="11" customFormat="1">
      <c r="A130" s="10"/>
      <c r="Q130" s="41"/>
    </row>
    <row r="131" spans="1:17" s="11" customFormat="1">
      <c r="A131" s="10"/>
      <c r="Q131" s="41"/>
    </row>
    <row r="132" spans="1:17" s="11" customFormat="1">
      <c r="A132" s="10"/>
      <c r="Q132" s="41"/>
    </row>
    <row r="133" spans="1:17" s="11" customFormat="1">
      <c r="A133" s="10"/>
      <c r="Q133" s="41"/>
    </row>
    <row r="134" spans="1:17" s="11" customFormat="1">
      <c r="A134" s="10"/>
      <c r="Q134" s="41"/>
    </row>
    <row r="135" spans="1:17" s="11" customFormat="1">
      <c r="A135" s="10"/>
      <c r="Q135" s="41"/>
    </row>
    <row r="136" spans="1:17" s="11" customFormat="1">
      <c r="A136" s="10"/>
      <c r="Q136" s="41"/>
    </row>
    <row r="137" spans="1:17" s="11" customFormat="1">
      <c r="A137" s="10"/>
      <c r="Q137" s="41"/>
    </row>
    <row r="138" spans="1:17" s="11" customFormat="1">
      <c r="A138" s="10"/>
      <c r="Q138" s="41"/>
    </row>
    <row r="139" spans="1:17" s="11" customFormat="1">
      <c r="A139" s="10"/>
      <c r="Q139" s="41"/>
    </row>
    <row r="140" spans="1:17" s="11" customFormat="1">
      <c r="A140" s="10"/>
      <c r="Q140" s="41"/>
    </row>
    <row r="141" spans="1:17" s="11" customFormat="1">
      <c r="A141" s="10"/>
      <c r="Q141" s="41"/>
    </row>
    <row r="142" spans="1:17" s="11" customFormat="1">
      <c r="A142" s="10"/>
      <c r="Q142" s="41"/>
    </row>
    <row r="143" spans="1:17" s="11" customFormat="1">
      <c r="A143" s="10"/>
      <c r="Q143" s="41"/>
    </row>
    <row r="144" spans="1:17" s="11" customFormat="1">
      <c r="A144" s="10"/>
      <c r="Q144" s="41"/>
    </row>
    <row r="145" spans="1:17" s="11" customFormat="1">
      <c r="A145" s="10"/>
      <c r="Q145" s="41"/>
    </row>
    <row r="146" spans="1:17" s="11" customFormat="1">
      <c r="A146" s="10"/>
      <c r="Q146" s="41"/>
    </row>
    <row r="147" spans="1:17" s="11" customFormat="1">
      <c r="A147" s="10"/>
      <c r="Q147" s="41"/>
    </row>
    <row r="148" spans="1:17" s="11" customFormat="1">
      <c r="A148" s="10"/>
      <c r="Q148" s="41"/>
    </row>
    <row r="149" spans="1:17" s="11" customFormat="1">
      <c r="A149" s="10"/>
      <c r="Q149" s="41"/>
    </row>
    <row r="150" spans="1:17" s="11" customFormat="1">
      <c r="A150" s="10"/>
      <c r="Q150" s="41"/>
    </row>
    <row r="151" spans="1:17" s="11" customFormat="1">
      <c r="A151" s="10"/>
      <c r="Q151" s="41"/>
    </row>
    <row r="152" spans="1:17" s="11" customFormat="1">
      <c r="A152" s="10"/>
      <c r="Q152" s="41"/>
    </row>
  </sheetData>
  <sheetProtection algorithmName="SHA-512" hashValue="qKTpPjgqSxwbBIrneJlRnCOWFu42cCcU2XOyu3GWEx/s8I6wNgQBe/Srr124+bSs5cSxZKRkGgVIHFKTJYo1Ng==" saltValue="Gj3SZHrQeJSJvNiaE3dw7w==" spinCount="100000" sheet="1"/>
  <mergeCells count="37">
    <mergeCell ref="I6:I7"/>
    <mergeCell ref="O24:O33"/>
    <mergeCell ref="N6:N7"/>
    <mergeCell ref="K6:K7"/>
    <mergeCell ref="P18:Q18"/>
    <mergeCell ref="L6:L7"/>
    <mergeCell ref="R46:R53"/>
    <mergeCell ref="R4:R11"/>
    <mergeCell ref="O34:O45"/>
    <mergeCell ref="P45:Q45"/>
    <mergeCell ref="P10:Q10"/>
    <mergeCell ref="O5:O12"/>
    <mergeCell ref="O14:O23"/>
    <mergeCell ref="R24:R33"/>
    <mergeCell ref="Q5:Q7"/>
    <mergeCell ref="O46:O53"/>
    <mergeCell ref="R34:R45"/>
    <mergeCell ref="P9:Q9"/>
    <mergeCell ref="P34:Q34"/>
    <mergeCell ref="P44:Q44"/>
    <mergeCell ref="P5:P7"/>
    <mergeCell ref="B45:N45"/>
    <mergeCell ref="C4:Q4"/>
    <mergeCell ref="P43:Q43"/>
    <mergeCell ref="D6:H6"/>
    <mergeCell ref="B10:N10"/>
    <mergeCell ref="B18:N18"/>
    <mergeCell ref="B26:N26"/>
    <mergeCell ref="B34:N34"/>
    <mergeCell ref="M6:M7"/>
    <mergeCell ref="P26:Q26"/>
    <mergeCell ref="C9:N9"/>
    <mergeCell ref="C6:C7"/>
    <mergeCell ref="J6:J7"/>
    <mergeCell ref="C5:H5"/>
    <mergeCell ref="I5:N5"/>
    <mergeCell ref="C44:N44"/>
  </mergeCells>
  <phoneticPr fontId="8" type="noConversion"/>
  <pageMargins left="0.34" right="0.34" top="1" bottom="1" header="0.42" footer="0.5"/>
  <pageSetup paperSize="9" scale="42" orientation="landscape" r:id="rId1"/>
  <headerFooter alignWithMargins="0">
    <oddFooter>&amp;L&amp;A&amp;R&amp;P/&amp;N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34"/>
    <pageSetUpPr fitToPage="1"/>
  </sheetPr>
  <dimension ref="A1:AG152"/>
  <sheetViews>
    <sheetView topLeftCell="C1" zoomScale="70" zoomScaleNormal="70" zoomScaleSheetLayoutView="50" workbookViewId="0">
      <selection activeCell="C6" sqref="C6:C7"/>
    </sheetView>
  </sheetViews>
  <sheetFormatPr baseColWidth="10" defaultColWidth="11.5" defaultRowHeight="13.55" outlineLevelCol="1"/>
  <cols>
    <col min="1" max="1" width="1.5" style="10" customWidth="1"/>
    <col min="2" max="2" width="74.75" style="1" customWidth="1"/>
    <col min="3" max="3" width="15" style="1" customWidth="1" outlineLevel="1"/>
    <col min="4" max="9" width="13.75" style="1" customWidth="1" outlineLevel="1"/>
    <col min="10" max="10" width="12.75" style="1" customWidth="1" outlineLevel="1"/>
    <col min="11" max="14" width="13.25" style="1" customWidth="1" outlineLevel="1"/>
    <col min="15" max="15" width="1.25" style="11" customWidth="1"/>
    <col min="16" max="16" width="22.25" style="1" customWidth="1" outlineLevel="1"/>
    <col min="17" max="17" width="27.25" style="2" customWidth="1" outlineLevel="1"/>
    <col min="18" max="18" width="1.25" style="11" customWidth="1" outlineLevel="1"/>
    <col min="19" max="19" width="10.5" style="11" bestFit="1" customWidth="1"/>
    <col min="20" max="33" width="11.5" style="11" customWidth="1"/>
    <col min="34" max="16384" width="11.5" style="1"/>
  </cols>
  <sheetData>
    <row r="1" spans="1:33">
      <c r="B1" s="11"/>
      <c r="C1" s="2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/>
      <c r="Q1" s="11"/>
    </row>
    <row r="2" spans="1:33" ht="19.25">
      <c r="B2" s="21"/>
      <c r="C2" s="59" t="s">
        <v>37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33" ht="17.149999999999999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33" s="4" customFormat="1" ht="31.55" customHeight="1">
      <c r="A4" s="10"/>
      <c r="B4" s="5"/>
      <c r="C4" s="87" t="s">
        <v>38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0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2.45" customHeight="1">
      <c r="B5" s="13" t="s">
        <v>2</v>
      </c>
      <c r="C5" s="100" t="s">
        <v>47</v>
      </c>
      <c r="D5" s="100"/>
      <c r="E5" s="100"/>
      <c r="F5" s="100"/>
      <c r="G5" s="100"/>
      <c r="H5" s="100"/>
      <c r="I5" s="101" t="s">
        <v>4</v>
      </c>
      <c r="J5" s="102"/>
      <c r="K5" s="102"/>
      <c r="L5" s="102"/>
      <c r="M5" s="102"/>
      <c r="N5" s="102"/>
      <c r="O5" s="105"/>
      <c r="P5" s="110" t="s">
        <v>1</v>
      </c>
      <c r="Q5" s="107" t="s">
        <v>5</v>
      </c>
      <c r="R5" s="105"/>
    </row>
    <row r="6" spans="1:33" ht="17.3" customHeight="1">
      <c r="B6" s="14" t="s">
        <v>6</v>
      </c>
      <c r="C6" s="99" t="s">
        <v>7</v>
      </c>
      <c r="D6" s="90" t="s">
        <v>8</v>
      </c>
      <c r="E6" s="113"/>
      <c r="F6" s="113"/>
      <c r="G6" s="113"/>
      <c r="H6" s="113"/>
      <c r="I6" s="95" t="s">
        <v>9</v>
      </c>
      <c r="J6" s="95" t="s">
        <v>10</v>
      </c>
      <c r="K6" s="95" t="s">
        <v>11</v>
      </c>
      <c r="L6" s="95" t="s">
        <v>12</v>
      </c>
      <c r="M6" s="95" t="s">
        <v>45</v>
      </c>
      <c r="N6" s="95" t="s">
        <v>13</v>
      </c>
      <c r="O6" s="105"/>
      <c r="P6" s="110"/>
      <c r="Q6" s="107"/>
      <c r="R6" s="105"/>
    </row>
    <row r="7" spans="1:33" ht="45.1" customHeight="1">
      <c r="B7" s="14"/>
      <c r="C7" s="99"/>
      <c r="D7" s="15" t="s">
        <v>9</v>
      </c>
      <c r="E7" s="15" t="s">
        <v>10</v>
      </c>
      <c r="F7" s="15" t="s">
        <v>11</v>
      </c>
      <c r="G7" s="15" t="s">
        <v>12</v>
      </c>
      <c r="H7" s="15" t="s">
        <v>45</v>
      </c>
      <c r="I7" s="111"/>
      <c r="J7" s="111" t="s">
        <v>14</v>
      </c>
      <c r="K7" s="111" t="s">
        <v>15</v>
      </c>
      <c r="L7" s="111" t="s">
        <v>16</v>
      </c>
      <c r="M7" s="111" t="s">
        <v>16</v>
      </c>
      <c r="N7" s="111" t="s">
        <v>16</v>
      </c>
      <c r="O7" s="105"/>
      <c r="P7" s="110"/>
      <c r="Q7" s="107"/>
      <c r="R7" s="105"/>
    </row>
    <row r="8" spans="1:33" ht="15" customHeight="1">
      <c r="B8" s="16"/>
      <c r="C8" s="16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05"/>
      <c r="P8" s="19"/>
      <c r="Q8" s="19"/>
      <c r="R8" s="105"/>
    </row>
    <row r="9" spans="1:33" s="21" customFormat="1" ht="17.3" customHeight="1">
      <c r="A9" s="10"/>
      <c r="B9" s="20" t="s">
        <v>17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105"/>
      <c r="P9" s="106" t="s">
        <v>17</v>
      </c>
      <c r="Q9" s="106"/>
      <c r="R9" s="105"/>
    </row>
    <row r="10" spans="1:33" s="21" customFormat="1">
      <c r="A10" s="10"/>
      <c r="B10" s="92" t="s">
        <v>18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105"/>
      <c r="P10" s="92"/>
      <c r="Q10" s="97"/>
      <c r="R10" s="105"/>
    </row>
    <row r="11" spans="1:33" s="3" customFormat="1">
      <c r="A11" s="10"/>
      <c r="B11" s="60" t="s">
        <v>19</v>
      </c>
      <c r="C11" s="61">
        <f t="shared" ref="C11:C17" si="0">SUM(D11:H11)</f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05"/>
      <c r="P11" s="22">
        <f>SUM(D11:N11)</f>
        <v>0</v>
      </c>
      <c r="Q11" s="23">
        <f t="shared" ref="Q11:Q17" si="1">IFERROR(+P11/P$50,0)</f>
        <v>0</v>
      </c>
      <c r="R11" s="105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3" customFormat="1" ht="15.7">
      <c r="A12" s="10"/>
      <c r="B12" s="60" t="s">
        <v>20</v>
      </c>
      <c r="C12" s="61">
        <f t="shared" si="0"/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5"/>
      <c r="P12" s="22">
        <f t="shared" ref="P12:P17" si="2">SUM(D12:N12)</f>
        <v>0</v>
      </c>
      <c r="Q12" s="23">
        <f t="shared" si="1"/>
        <v>0</v>
      </c>
      <c r="R12" s="4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3" customFormat="1" ht="15.7">
      <c r="A13" s="10"/>
      <c r="B13" s="60" t="s">
        <v>21</v>
      </c>
      <c r="C13" s="61">
        <f t="shared" si="0"/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42"/>
      <c r="P13" s="22">
        <f t="shared" si="2"/>
        <v>0</v>
      </c>
      <c r="Q13" s="23">
        <f t="shared" si="1"/>
        <v>0</v>
      </c>
      <c r="R13" s="4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3" customFormat="1" ht="15.7">
      <c r="A14" s="10"/>
      <c r="B14" s="62" t="s">
        <v>22</v>
      </c>
      <c r="C14" s="61">
        <f t="shared" si="0"/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4"/>
      <c r="P14" s="22">
        <f t="shared" si="2"/>
        <v>0</v>
      </c>
      <c r="Q14" s="23">
        <f t="shared" si="1"/>
        <v>0</v>
      </c>
      <c r="R14" s="42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3" customFormat="1" ht="15.7">
      <c r="A15" s="10"/>
      <c r="B15" s="63" t="s">
        <v>23</v>
      </c>
      <c r="C15" s="61">
        <f t="shared" si="0"/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04"/>
      <c r="P15" s="22">
        <f t="shared" si="2"/>
        <v>0</v>
      </c>
      <c r="Q15" s="23">
        <f t="shared" si="1"/>
        <v>0</v>
      </c>
      <c r="R15" s="4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3" customFormat="1" ht="15.7">
      <c r="A16" s="10"/>
      <c r="B16" s="63" t="s">
        <v>24</v>
      </c>
      <c r="C16" s="61">
        <f t="shared" si="0"/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04"/>
      <c r="P16" s="22">
        <f t="shared" si="2"/>
        <v>0</v>
      </c>
      <c r="Q16" s="23">
        <f t="shared" si="1"/>
        <v>0</v>
      </c>
      <c r="R16" s="4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3" customFormat="1" ht="15.7">
      <c r="A17" s="10"/>
      <c r="B17" s="64" t="s">
        <v>25</v>
      </c>
      <c r="C17" s="61">
        <f t="shared" si="0"/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04"/>
      <c r="P17" s="22">
        <f t="shared" si="2"/>
        <v>0</v>
      </c>
      <c r="Q17" s="23">
        <f t="shared" si="1"/>
        <v>0</v>
      </c>
      <c r="R17" s="4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3" customFormat="1" ht="15.7">
      <c r="A18" s="10"/>
      <c r="B18" s="94" t="s">
        <v>26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04"/>
      <c r="P18" s="92"/>
      <c r="Q18" s="97"/>
      <c r="R18" s="42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3" customFormat="1" ht="15.7">
      <c r="A19" s="10"/>
      <c r="B19" s="65" t="s">
        <v>19</v>
      </c>
      <c r="C19" s="61">
        <f t="shared" ref="C19:C25" si="3">SUM(D19:H19)</f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104"/>
      <c r="P19" s="22">
        <f t="shared" ref="P19:P25" si="4">SUM(D19:N19)</f>
        <v>0</v>
      </c>
      <c r="Q19" s="23">
        <f t="shared" ref="Q19:Q25" si="5">IFERROR(+P19/P$50,0)</f>
        <v>0</v>
      </c>
      <c r="R19" s="4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3" customFormat="1" ht="15.7">
      <c r="A20" s="10"/>
      <c r="B20" s="65" t="s">
        <v>20</v>
      </c>
      <c r="C20" s="61">
        <f t="shared" si="3"/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04"/>
      <c r="P20" s="22">
        <f t="shared" si="4"/>
        <v>0</v>
      </c>
      <c r="Q20" s="23">
        <f t="shared" si="5"/>
        <v>0</v>
      </c>
      <c r="R20" s="4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3" customFormat="1" ht="15.7">
      <c r="A21" s="10"/>
      <c r="B21" s="65" t="s">
        <v>21</v>
      </c>
      <c r="C21" s="61">
        <f t="shared" si="3"/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104"/>
      <c r="P21" s="22">
        <f t="shared" si="4"/>
        <v>0</v>
      </c>
      <c r="Q21" s="23">
        <f t="shared" si="5"/>
        <v>0</v>
      </c>
      <c r="R21" s="4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3" customFormat="1" ht="15.7">
      <c r="A22" s="10"/>
      <c r="B22" s="65" t="s">
        <v>22</v>
      </c>
      <c r="C22" s="61">
        <f t="shared" si="3"/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4"/>
      <c r="P22" s="22">
        <f t="shared" si="4"/>
        <v>0</v>
      </c>
      <c r="Q22" s="23">
        <f t="shared" si="5"/>
        <v>0</v>
      </c>
      <c r="R22" s="4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3" customFormat="1" ht="15.7">
      <c r="A23" s="10"/>
      <c r="B23" s="65" t="s">
        <v>23</v>
      </c>
      <c r="C23" s="61">
        <f t="shared" si="3"/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04"/>
      <c r="P23" s="22">
        <f t="shared" si="4"/>
        <v>0</v>
      </c>
      <c r="Q23" s="23">
        <f t="shared" si="5"/>
        <v>0</v>
      </c>
      <c r="R23" s="4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3" customFormat="1">
      <c r="A24" s="10"/>
      <c r="B24" s="65" t="s">
        <v>24</v>
      </c>
      <c r="C24" s="61">
        <f t="shared" si="3"/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04"/>
      <c r="P24" s="22">
        <f t="shared" si="4"/>
        <v>0</v>
      </c>
      <c r="Q24" s="23">
        <f t="shared" si="5"/>
        <v>0</v>
      </c>
      <c r="R24" s="104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3" customFormat="1">
      <c r="A25" s="10"/>
      <c r="B25" s="65" t="s">
        <v>25</v>
      </c>
      <c r="C25" s="61">
        <f t="shared" si="3"/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04"/>
      <c r="P25" s="22">
        <f t="shared" si="4"/>
        <v>0</v>
      </c>
      <c r="Q25" s="23">
        <f t="shared" si="5"/>
        <v>0</v>
      </c>
      <c r="R25" s="104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3" customFormat="1">
      <c r="A26" s="10"/>
      <c r="B26" s="94" t="s">
        <v>27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04"/>
      <c r="P26" s="92"/>
      <c r="Q26" s="97"/>
      <c r="R26" s="104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" customFormat="1">
      <c r="A27" s="10"/>
      <c r="B27" s="65" t="s">
        <v>19</v>
      </c>
      <c r="C27" s="61">
        <f t="shared" ref="C27:C33" si="6">SUM(D27:H27)</f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4"/>
      <c r="P27" s="22">
        <f t="shared" ref="P27:P33" si="7">SUM(D27:N27)</f>
        <v>0</v>
      </c>
      <c r="Q27" s="23">
        <f t="shared" ref="Q27:Q33" si="8">IFERROR(+P27/P$50,0)</f>
        <v>0</v>
      </c>
      <c r="R27" s="104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3" customFormat="1">
      <c r="A28" s="10"/>
      <c r="B28" s="65" t="s">
        <v>20</v>
      </c>
      <c r="C28" s="61">
        <f t="shared" si="6"/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04"/>
      <c r="P28" s="22">
        <f t="shared" si="7"/>
        <v>0</v>
      </c>
      <c r="Q28" s="23">
        <f t="shared" si="8"/>
        <v>0</v>
      </c>
      <c r="R28" s="104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3" customFormat="1">
      <c r="A29" s="10"/>
      <c r="B29" s="65" t="s">
        <v>21</v>
      </c>
      <c r="C29" s="61">
        <f t="shared" si="6"/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04"/>
      <c r="P29" s="22">
        <f t="shared" si="7"/>
        <v>0</v>
      </c>
      <c r="Q29" s="23">
        <f t="shared" si="8"/>
        <v>0</v>
      </c>
      <c r="R29" s="104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3" customFormat="1">
      <c r="A30" s="10"/>
      <c r="B30" s="65" t="s">
        <v>22</v>
      </c>
      <c r="C30" s="61">
        <f t="shared" si="6"/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04"/>
      <c r="P30" s="22">
        <f t="shared" si="7"/>
        <v>0</v>
      </c>
      <c r="Q30" s="23">
        <f t="shared" si="8"/>
        <v>0</v>
      </c>
      <c r="R30" s="104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3" customFormat="1">
      <c r="A31" s="10"/>
      <c r="B31" s="65" t="s">
        <v>23</v>
      </c>
      <c r="C31" s="61">
        <f t="shared" si="6"/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04"/>
      <c r="P31" s="22">
        <f t="shared" si="7"/>
        <v>0</v>
      </c>
      <c r="Q31" s="23">
        <f t="shared" si="8"/>
        <v>0</v>
      </c>
      <c r="R31" s="104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3" customFormat="1">
      <c r="A32" s="10"/>
      <c r="B32" s="65" t="s">
        <v>24</v>
      </c>
      <c r="C32" s="61">
        <f t="shared" si="6"/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4"/>
      <c r="P32" s="22">
        <f t="shared" si="7"/>
        <v>0</v>
      </c>
      <c r="Q32" s="23">
        <f t="shared" si="8"/>
        <v>0</v>
      </c>
      <c r="R32" s="104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3" customFormat="1">
      <c r="A33" s="10"/>
      <c r="B33" s="65" t="s">
        <v>25</v>
      </c>
      <c r="C33" s="61">
        <f t="shared" si="6"/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4"/>
      <c r="P33" s="22">
        <f t="shared" si="7"/>
        <v>0</v>
      </c>
      <c r="Q33" s="23">
        <f t="shared" si="8"/>
        <v>0</v>
      </c>
      <c r="R33" s="104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3" customFormat="1">
      <c r="A34" s="10"/>
      <c r="B34" s="94" t="s">
        <v>28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04"/>
      <c r="P34" s="92"/>
      <c r="Q34" s="97"/>
      <c r="R34" s="104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3" customFormat="1">
      <c r="A35" s="10"/>
      <c r="B35" s="65" t="s">
        <v>19</v>
      </c>
      <c r="C35" s="61">
        <f t="shared" ref="C35:C41" si="9">SUM(D35:H35)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104"/>
      <c r="P35" s="22">
        <f t="shared" ref="P35:P42" si="10">SUM(D35:N35)</f>
        <v>0</v>
      </c>
      <c r="Q35" s="23">
        <f t="shared" ref="Q35:Q42" si="11">IFERROR(+P35/P$50,0)</f>
        <v>0</v>
      </c>
      <c r="R35" s="104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3" customFormat="1">
      <c r="A36" s="10"/>
      <c r="B36" s="65" t="s">
        <v>20</v>
      </c>
      <c r="C36" s="61">
        <f t="shared" si="9"/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04"/>
      <c r="P36" s="22">
        <f t="shared" si="10"/>
        <v>0</v>
      </c>
      <c r="Q36" s="23">
        <f t="shared" si="11"/>
        <v>0</v>
      </c>
      <c r="R36" s="104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3" customFormat="1">
      <c r="A37" s="10"/>
      <c r="B37" s="65" t="s">
        <v>21</v>
      </c>
      <c r="C37" s="61">
        <f t="shared" si="9"/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104"/>
      <c r="P37" s="22">
        <f t="shared" si="10"/>
        <v>0</v>
      </c>
      <c r="Q37" s="23">
        <f t="shared" si="11"/>
        <v>0</v>
      </c>
      <c r="R37" s="104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3" customFormat="1">
      <c r="A38" s="10"/>
      <c r="B38" s="65" t="s">
        <v>22</v>
      </c>
      <c r="C38" s="61">
        <f t="shared" si="9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04"/>
      <c r="P38" s="22">
        <f t="shared" si="10"/>
        <v>0</v>
      </c>
      <c r="Q38" s="23">
        <f t="shared" si="11"/>
        <v>0</v>
      </c>
      <c r="R38" s="104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3" customFormat="1">
      <c r="A39" s="10"/>
      <c r="B39" s="65" t="s">
        <v>23</v>
      </c>
      <c r="C39" s="61">
        <f t="shared" si="9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04"/>
      <c r="P39" s="22">
        <f t="shared" si="10"/>
        <v>0</v>
      </c>
      <c r="Q39" s="23">
        <f t="shared" si="11"/>
        <v>0</v>
      </c>
      <c r="R39" s="104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3" customFormat="1">
      <c r="A40" s="10"/>
      <c r="B40" s="65" t="s">
        <v>24</v>
      </c>
      <c r="C40" s="61">
        <f t="shared" si="9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04"/>
      <c r="P40" s="22">
        <f t="shared" si="10"/>
        <v>0</v>
      </c>
      <c r="Q40" s="23">
        <f t="shared" si="11"/>
        <v>0</v>
      </c>
      <c r="R40" s="104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7" customFormat="1">
      <c r="A41" s="10"/>
      <c r="B41" s="65" t="s">
        <v>25</v>
      </c>
      <c r="C41" s="61">
        <f t="shared" si="9"/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04"/>
      <c r="P41" s="22">
        <f t="shared" si="10"/>
        <v>0</v>
      </c>
      <c r="Q41" s="23">
        <f t="shared" si="11"/>
        <v>0</v>
      </c>
      <c r="R41" s="104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s="6" customFormat="1" ht="28.35" customHeight="1">
      <c r="A42" s="10"/>
      <c r="B42" s="28" t="s">
        <v>29</v>
      </c>
      <c r="C42" s="29">
        <f>SUM(C11:C41)</f>
        <v>0</v>
      </c>
      <c r="D42" s="29">
        <f>SUM(D11:D41)</f>
        <v>0</v>
      </c>
      <c r="E42" s="29">
        <f t="shared" ref="E42:N42" si="12">SUM(E11:E41)</f>
        <v>0</v>
      </c>
      <c r="F42" s="29">
        <f t="shared" si="12"/>
        <v>0</v>
      </c>
      <c r="G42" s="29">
        <f t="shared" ref="G42" si="13">SUM(G11:G41)</f>
        <v>0</v>
      </c>
      <c r="H42" s="29">
        <f t="shared" si="12"/>
        <v>0</v>
      </c>
      <c r="I42" s="29">
        <f t="shared" si="12"/>
        <v>0</v>
      </c>
      <c r="J42" s="29">
        <f t="shared" si="12"/>
        <v>0</v>
      </c>
      <c r="K42" s="29">
        <f t="shared" si="12"/>
        <v>0</v>
      </c>
      <c r="L42" s="29">
        <f t="shared" ref="L42" si="14">SUM(L11:L41)</f>
        <v>0</v>
      </c>
      <c r="M42" s="29">
        <f t="shared" si="12"/>
        <v>0</v>
      </c>
      <c r="N42" s="29">
        <f t="shared" si="12"/>
        <v>0</v>
      </c>
      <c r="O42" s="104"/>
      <c r="P42" s="29">
        <f t="shared" si="10"/>
        <v>0</v>
      </c>
      <c r="Q42" s="30">
        <f t="shared" si="11"/>
        <v>0</v>
      </c>
      <c r="R42" s="10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s="21" customFormat="1">
      <c r="A43" s="10"/>
      <c r="B43" s="24" t="s">
        <v>30</v>
      </c>
      <c r="C43" s="32">
        <f>IFERROR(+C42/C50,0)</f>
        <v>0</v>
      </c>
      <c r="D43" s="32">
        <f>IFERROR(+D42/D50,0)</f>
        <v>0</v>
      </c>
      <c r="E43" s="32">
        <f t="shared" ref="E43:N43" si="15">IFERROR(+E42/E50,0)</f>
        <v>0</v>
      </c>
      <c r="F43" s="32">
        <f t="shared" si="15"/>
        <v>0</v>
      </c>
      <c r="G43" s="32">
        <f t="shared" ref="G43" si="16">IFERROR(+G42/G50,0)</f>
        <v>0</v>
      </c>
      <c r="H43" s="32">
        <f t="shared" si="15"/>
        <v>0</v>
      </c>
      <c r="I43" s="32">
        <f t="shared" si="15"/>
        <v>0</v>
      </c>
      <c r="J43" s="32">
        <f t="shared" si="15"/>
        <v>0</v>
      </c>
      <c r="K43" s="32">
        <f t="shared" si="15"/>
        <v>0</v>
      </c>
      <c r="L43" s="32">
        <f t="shared" ref="L43" si="17">IFERROR(+L42/L50,0)</f>
        <v>0</v>
      </c>
      <c r="M43" s="32">
        <f t="shared" si="15"/>
        <v>0</v>
      </c>
      <c r="N43" s="32">
        <f t="shared" si="15"/>
        <v>0</v>
      </c>
      <c r="O43" s="104"/>
      <c r="P43" s="88"/>
      <c r="Q43" s="89"/>
      <c r="R43" s="104"/>
    </row>
    <row r="44" spans="1:33" s="21" customFormat="1">
      <c r="A44" s="10"/>
      <c r="B44" s="3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  <c r="P44" s="109"/>
      <c r="Q44" s="109"/>
      <c r="R44" s="104"/>
    </row>
    <row r="45" spans="1:33" s="21" customFormat="1" ht="17.3" customHeight="1">
      <c r="A45" s="10"/>
      <c r="B45" s="85" t="s">
        <v>31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04"/>
      <c r="P45" s="106" t="s">
        <v>31</v>
      </c>
      <c r="Q45" s="106"/>
      <c r="R45" s="104"/>
    </row>
    <row r="46" spans="1:33" s="27" customFormat="1">
      <c r="A46" s="10"/>
      <c r="B46" s="65" t="s">
        <v>32</v>
      </c>
      <c r="C46" s="84">
        <f>SUM(D46:H46)</f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108"/>
      <c r="P46" s="34">
        <f>SUM(D46:N46)</f>
        <v>0</v>
      </c>
      <c r="Q46" s="35">
        <f>IFERROR(+P46/P$50,0)</f>
        <v>0</v>
      </c>
      <c r="R46" s="104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s="6" customFormat="1" ht="17.850000000000001">
      <c r="A47" s="10"/>
      <c r="B47" s="28" t="s">
        <v>33</v>
      </c>
      <c r="C47" s="29">
        <f>+C46</f>
        <v>0</v>
      </c>
      <c r="D47" s="29">
        <f>+D46</f>
        <v>0</v>
      </c>
      <c r="E47" s="29">
        <f t="shared" ref="E47:N47" si="18">+E46</f>
        <v>0</v>
      </c>
      <c r="F47" s="29">
        <f t="shared" si="18"/>
        <v>0</v>
      </c>
      <c r="G47" s="29">
        <f t="shared" ref="G47" si="19">+G46</f>
        <v>0</v>
      </c>
      <c r="H47" s="29">
        <f t="shared" si="18"/>
        <v>0</v>
      </c>
      <c r="I47" s="29">
        <f t="shared" si="18"/>
        <v>0</v>
      </c>
      <c r="J47" s="29">
        <f t="shared" si="18"/>
        <v>0</v>
      </c>
      <c r="K47" s="29">
        <f t="shared" si="18"/>
        <v>0</v>
      </c>
      <c r="L47" s="29">
        <f t="shared" ref="L47" si="20">+L46</f>
        <v>0</v>
      </c>
      <c r="M47" s="29">
        <f t="shared" si="18"/>
        <v>0</v>
      </c>
      <c r="N47" s="29">
        <f t="shared" si="18"/>
        <v>0</v>
      </c>
      <c r="O47" s="108"/>
      <c r="P47" s="26"/>
      <c r="Q47" s="26"/>
      <c r="R47" s="104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s="21" customFormat="1">
      <c r="A48" s="10"/>
      <c r="B48" s="24" t="s">
        <v>30</v>
      </c>
      <c r="C48" s="32">
        <f>IFERROR(+C47/C50,0)</f>
        <v>0</v>
      </c>
      <c r="D48" s="32">
        <f>IFERROR(+D47/D50,0)</f>
        <v>0</v>
      </c>
      <c r="E48" s="32">
        <f t="shared" ref="E48:N48" si="21">IFERROR(+E47/E50,0)</f>
        <v>0</v>
      </c>
      <c r="F48" s="32">
        <f t="shared" si="21"/>
        <v>0</v>
      </c>
      <c r="G48" s="32">
        <f t="shared" ref="G48" si="22">IFERROR(+G47/G50,0)</f>
        <v>0</v>
      </c>
      <c r="H48" s="32">
        <f t="shared" si="21"/>
        <v>0</v>
      </c>
      <c r="I48" s="32">
        <f t="shared" si="21"/>
        <v>0</v>
      </c>
      <c r="J48" s="32">
        <f t="shared" si="21"/>
        <v>0</v>
      </c>
      <c r="K48" s="32">
        <f t="shared" si="21"/>
        <v>0</v>
      </c>
      <c r="L48" s="32">
        <f t="shared" ref="L48" si="23">IFERROR(+L47/L50,0)</f>
        <v>0</v>
      </c>
      <c r="M48" s="32">
        <f t="shared" si="21"/>
        <v>0</v>
      </c>
      <c r="N48" s="32">
        <f t="shared" si="21"/>
        <v>0</v>
      </c>
      <c r="O48" s="108"/>
      <c r="P48" s="31"/>
      <c r="Q48" s="31"/>
      <c r="R48" s="104"/>
    </row>
    <row r="49" spans="1:33" s="27" customFormat="1">
      <c r="A49" s="10"/>
      <c r="B49" s="3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08"/>
      <c r="P49" s="21"/>
      <c r="Q49" s="21"/>
      <c r="R49" s="104"/>
      <c r="S49" s="3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s="7" customFormat="1" ht="17.850000000000001">
      <c r="A50" s="10"/>
      <c r="B50" s="28" t="s">
        <v>34</v>
      </c>
      <c r="C50" s="29">
        <f>+C42+C47</f>
        <v>0</v>
      </c>
      <c r="D50" s="29">
        <f>+D42+D47</f>
        <v>0</v>
      </c>
      <c r="E50" s="29">
        <f t="shared" ref="E50:N50" si="24">+E42+E47</f>
        <v>0</v>
      </c>
      <c r="F50" s="29">
        <f t="shared" si="24"/>
        <v>0</v>
      </c>
      <c r="G50" s="29">
        <f t="shared" ref="G50" si="25">+G42+G47</f>
        <v>0</v>
      </c>
      <c r="H50" s="29">
        <f t="shared" si="24"/>
        <v>0</v>
      </c>
      <c r="I50" s="29">
        <f t="shared" si="24"/>
        <v>0</v>
      </c>
      <c r="J50" s="29">
        <f t="shared" si="24"/>
        <v>0</v>
      </c>
      <c r="K50" s="29">
        <f t="shared" si="24"/>
        <v>0</v>
      </c>
      <c r="L50" s="29">
        <f t="shared" ref="L50" si="26">+L42+L47</f>
        <v>0</v>
      </c>
      <c r="M50" s="29">
        <f t="shared" si="24"/>
        <v>0</v>
      </c>
      <c r="N50" s="29">
        <f t="shared" si="24"/>
        <v>0</v>
      </c>
      <c r="O50" s="108"/>
      <c r="P50" s="29">
        <f>+P42+P46</f>
        <v>0</v>
      </c>
      <c r="Q50" s="37">
        <f>+Q42+Q46</f>
        <v>0</v>
      </c>
      <c r="R50" s="104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</row>
    <row r="51" spans="1:33" s="3" customFormat="1">
      <c r="A51" s="10"/>
      <c r="B51" s="24" t="s">
        <v>30</v>
      </c>
      <c r="C51" s="32">
        <f>IFERROR(+C50/C50,0)</f>
        <v>0</v>
      </c>
      <c r="D51" s="32">
        <f t="shared" ref="D51:N51" si="27">IFERROR(+D50/D50,0)</f>
        <v>0</v>
      </c>
      <c r="E51" s="32">
        <f t="shared" si="27"/>
        <v>0</v>
      </c>
      <c r="F51" s="32">
        <f t="shared" si="27"/>
        <v>0</v>
      </c>
      <c r="G51" s="32">
        <f t="shared" ref="G51" si="28">IFERROR(+G50/G50,0)</f>
        <v>0</v>
      </c>
      <c r="H51" s="32">
        <f t="shared" si="27"/>
        <v>0</v>
      </c>
      <c r="I51" s="32">
        <f t="shared" si="27"/>
        <v>0</v>
      </c>
      <c r="J51" s="32">
        <f t="shared" si="27"/>
        <v>0</v>
      </c>
      <c r="K51" s="32">
        <f t="shared" si="27"/>
        <v>0</v>
      </c>
      <c r="L51" s="32">
        <f t="shared" ref="L51" si="29">IFERROR(+L50/L50,0)</f>
        <v>0</v>
      </c>
      <c r="M51" s="32">
        <f t="shared" si="27"/>
        <v>0</v>
      </c>
      <c r="N51" s="32">
        <f t="shared" si="27"/>
        <v>0</v>
      </c>
      <c r="O51" s="108"/>
      <c r="P51" s="21"/>
      <c r="Q51" s="21"/>
      <c r="R51" s="104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s="27" customFormat="1">
      <c r="A52" s="10"/>
      <c r="B52" s="33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08"/>
      <c r="P52" s="21"/>
      <c r="Q52" s="21"/>
      <c r="R52" s="104"/>
      <c r="S52" s="38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s="7" customFormat="1">
      <c r="A53" s="10"/>
      <c r="B53" s="25" t="s">
        <v>35</v>
      </c>
      <c r="C53" s="29">
        <f>+SUM(C35:C41)</f>
        <v>0</v>
      </c>
      <c r="D53" s="29">
        <f>+SUM(D35:D41)</f>
        <v>0</v>
      </c>
      <c r="E53" s="29">
        <f t="shared" ref="E53:N53" si="30">+SUM(E35:E41)</f>
        <v>0</v>
      </c>
      <c r="F53" s="29">
        <f t="shared" si="30"/>
        <v>0</v>
      </c>
      <c r="G53" s="29">
        <f t="shared" ref="G53" si="31">+SUM(G35:G41)</f>
        <v>0</v>
      </c>
      <c r="H53" s="29">
        <f t="shared" si="30"/>
        <v>0</v>
      </c>
      <c r="I53" s="29">
        <f t="shared" si="30"/>
        <v>0</v>
      </c>
      <c r="J53" s="29">
        <f t="shared" si="30"/>
        <v>0</v>
      </c>
      <c r="K53" s="29">
        <f t="shared" si="30"/>
        <v>0</v>
      </c>
      <c r="L53" s="29">
        <f t="shared" ref="L53" si="32">+SUM(L35:L41)</f>
        <v>0</v>
      </c>
      <c r="M53" s="29">
        <f t="shared" si="30"/>
        <v>0</v>
      </c>
      <c r="N53" s="29">
        <f t="shared" si="30"/>
        <v>0</v>
      </c>
      <c r="O53" s="108"/>
      <c r="P53" s="21"/>
      <c r="Q53" s="21"/>
      <c r="R53" s="104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</row>
    <row r="54" spans="1:33" s="3" customFormat="1">
      <c r="A54" s="10"/>
      <c r="B54" s="81" t="s">
        <v>36</v>
      </c>
      <c r="C54" s="32">
        <f>IFERROR(+C53/C50,0)</f>
        <v>0</v>
      </c>
      <c r="D54" s="32">
        <f>IFERROR(+D53/D50,0)</f>
        <v>0</v>
      </c>
      <c r="E54" s="32">
        <f t="shared" ref="E54:N54" si="33">IFERROR(+E53/E50,0)</f>
        <v>0</v>
      </c>
      <c r="F54" s="32">
        <f t="shared" si="33"/>
        <v>0</v>
      </c>
      <c r="G54" s="32">
        <f t="shared" ref="G54" si="34">IFERROR(+G53/G50,0)</f>
        <v>0</v>
      </c>
      <c r="H54" s="32">
        <f t="shared" si="33"/>
        <v>0</v>
      </c>
      <c r="I54" s="32">
        <f t="shared" si="33"/>
        <v>0</v>
      </c>
      <c r="J54" s="32">
        <f t="shared" si="33"/>
        <v>0</v>
      </c>
      <c r="K54" s="32">
        <f t="shared" si="33"/>
        <v>0</v>
      </c>
      <c r="L54" s="32">
        <f t="shared" ref="L54" si="35">IFERROR(+L53/L50,0)</f>
        <v>0</v>
      </c>
      <c r="M54" s="32">
        <f t="shared" si="33"/>
        <v>0</v>
      </c>
      <c r="N54" s="32">
        <f t="shared" si="33"/>
        <v>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s="21" customFormat="1">
      <c r="A55" s="10"/>
      <c r="B55" s="40"/>
    </row>
    <row r="56" spans="1:33" s="21" customFormat="1">
      <c r="A56" s="10"/>
    </row>
    <row r="57" spans="1:33" s="21" customFormat="1">
      <c r="A57" s="10"/>
      <c r="Q57" s="31"/>
    </row>
    <row r="58" spans="1:33" s="21" customFormat="1">
      <c r="A58" s="10"/>
      <c r="N58" s="43"/>
      <c r="Q58" s="31"/>
    </row>
    <row r="59" spans="1:33" s="21" customFormat="1">
      <c r="A59" s="10"/>
      <c r="N59" s="43"/>
      <c r="Q59" s="31"/>
    </row>
    <row r="60" spans="1:33" s="21" customFormat="1">
      <c r="A60" s="10"/>
      <c r="Q60" s="31"/>
    </row>
    <row r="61" spans="1:33" s="21" customFormat="1">
      <c r="A61" s="10"/>
      <c r="Q61" s="31"/>
    </row>
    <row r="62" spans="1:33" s="21" customFormat="1">
      <c r="A62" s="10"/>
      <c r="Q62" s="31"/>
    </row>
    <row r="63" spans="1:33" s="21" customFormat="1">
      <c r="A63" s="10"/>
      <c r="Q63" s="31"/>
    </row>
    <row r="64" spans="1:33" s="21" customFormat="1">
      <c r="A64" s="10"/>
      <c r="Q64" s="31"/>
    </row>
    <row r="65" spans="1:17" s="21" customFormat="1">
      <c r="A65" s="10"/>
      <c r="Q65" s="31"/>
    </row>
    <row r="66" spans="1:17" s="21" customFormat="1">
      <c r="A66" s="10"/>
      <c r="Q66" s="31"/>
    </row>
    <row r="67" spans="1:17" s="21" customFormat="1">
      <c r="A67" s="10"/>
      <c r="Q67" s="31"/>
    </row>
    <row r="68" spans="1:17" s="21" customFormat="1">
      <c r="A68" s="10"/>
      <c r="Q68" s="31"/>
    </row>
    <row r="69" spans="1:17" s="21" customFormat="1">
      <c r="A69" s="10"/>
      <c r="Q69" s="31"/>
    </row>
    <row r="70" spans="1:17" s="21" customFormat="1">
      <c r="A70" s="10"/>
      <c r="Q70" s="31"/>
    </row>
    <row r="71" spans="1:17" s="21" customFormat="1">
      <c r="A71" s="10"/>
      <c r="Q71" s="31"/>
    </row>
    <row r="72" spans="1:17" s="21" customFormat="1">
      <c r="A72" s="10"/>
      <c r="Q72" s="31"/>
    </row>
    <row r="73" spans="1:17" s="21" customFormat="1">
      <c r="A73" s="10"/>
      <c r="Q73" s="31"/>
    </row>
    <row r="74" spans="1:17" s="21" customFormat="1">
      <c r="A74" s="10"/>
      <c r="Q74" s="31"/>
    </row>
    <row r="75" spans="1:17" s="21" customFormat="1">
      <c r="A75" s="10"/>
      <c r="Q75" s="31"/>
    </row>
    <row r="76" spans="1:17" s="21" customFormat="1">
      <c r="A76" s="10"/>
      <c r="Q76" s="31"/>
    </row>
    <row r="77" spans="1:17" s="21" customFormat="1">
      <c r="A77" s="10"/>
      <c r="Q77" s="31"/>
    </row>
    <row r="78" spans="1:17" s="21" customFormat="1">
      <c r="A78" s="10"/>
      <c r="Q78" s="31"/>
    </row>
    <row r="79" spans="1:17" s="21" customFormat="1">
      <c r="A79" s="10"/>
      <c r="Q79" s="31"/>
    </row>
    <row r="80" spans="1:17" s="21" customFormat="1">
      <c r="A80" s="10"/>
      <c r="Q80" s="31"/>
    </row>
    <row r="81" spans="1:17" s="21" customFormat="1">
      <c r="A81" s="10"/>
      <c r="Q81" s="31"/>
    </row>
    <row r="82" spans="1:17" s="21" customFormat="1">
      <c r="A82" s="10"/>
      <c r="Q82" s="31"/>
    </row>
    <row r="83" spans="1:17" s="21" customFormat="1">
      <c r="A83" s="10"/>
      <c r="Q83" s="31"/>
    </row>
    <row r="84" spans="1:17" s="21" customFormat="1">
      <c r="A84" s="10"/>
      <c r="Q84" s="31"/>
    </row>
    <row r="85" spans="1:17" s="21" customFormat="1">
      <c r="A85" s="10"/>
      <c r="Q85" s="31"/>
    </row>
    <row r="86" spans="1:17" s="21" customFormat="1">
      <c r="A86" s="10"/>
      <c r="Q86" s="31"/>
    </row>
    <row r="87" spans="1:17" s="21" customFormat="1">
      <c r="A87" s="10"/>
      <c r="Q87" s="31"/>
    </row>
    <row r="88" spans="1:17" s="21" customFormat="1">
      <c r="A88" s="10"/>
      <c r="Q88" s="31"/>
    </row>
    <row r="89" spans="1:17" s="21" customFormat="1">
      <c r="A89" s="10"/>
      <c r="Q89" s="31"/>
    </row>
    <row r="90" spans="1:17" s="21" customFormat="1">
      <c r="A90" s="10"/>
      <c r="Q90" s="31"/>
    </row>
    <row r="91" spans="1:17" s="21" customFormat="1">
      <c r="A91" s="10"/>
      <c r="Q91" s="31"/>
    </row>
    <row r="92" spans="1:17" s="21" customFormat="1">
      <c r="A92" s="10"/>
      <c r="Q92" s="31"/>
    </row>
    <row r="93" spans="1:17" s="21" customFormat="1">
      <c r="A93" s="10"/>
      <c r="Q93" s="31"/>
    </row>
    <row r="94" spans="1:17" s="21" customFormat="1">
      <c r="A94" s="10"/>
      <c r="Q94" s="31"/>
    </row>
    <row r="95" spans="1:17" s="21" customFormat="1">
      <c r="A95" s="10"/>
      <c r="Q95" s="31"/>
    </row>
    <row r="96" spans="1:17" s="21" customFormat="1">
      <c r="A96" s="10"/>
      <c r="Q96" s="31"/>
    </row>
    <row r="97" spans="1:17" s="21" customFormat="1">
      <c r="A97" s="10"/>
      <c r="Q97" s="31"/>
    </row>
    <row r="98" spans="1:17" s="21" customFormat="1">
      <c r="A98" s="10"/>
      <c r="Q98" s="31"/>
    </row>
    <row r="99" spans="1:17" s="21" customFormat="1">
      <c r="A99" s="10"/>
      <c r="Q99" s="31"/>
    </row>
    <row r="100" spans="1:17" s="21" customFormat="1">
      <c r="A100" s="10"/>
      <c r="Q100" s="31"/>
    </row>
    <row r="101" spans="1:17" s="21" customFormat="1">
      <c r="A101" s="10"/>
      <c r="Q101" s="31"/>
    </row>
    <row r="102" spans="1:17" s="21" customFormat="1">
      <c r="A102" s="10"/>
      <c r="Q102" s="31"/>
    </row>
    <row r="103" spans="1:17" s="21" customFormat="1">
      <c r="A103" s="10"/>
      <c r="Q103" s="31"/>
    </row>
    <row r="104" spans="1:17" s="21" customFormat="1">
      <c r="A104" s="10"/>
      <c r="Q104" s="31"/>
    </row>
    <row r="105" spans="1:17" s="21" customFormat="1">
      <c r="A105" s="10"/>
      <c r="Q105" s="31"/>
    </row>
    <row r="106" spans="1:17" s="21" customFormat="1">
      <c r="A106" s="10"/>
      <c r="Q106" s="31"/>
    </row>
    <row r="107" spans="1:17" s="21" customFormat="1">
      <c r="A107" s="10"/>
      <c r="Q107" s="31"/>
    </row>
    <row r="108" spans="1:17" s="21" customFormat="1">
      <c r="A108" s="10"/>
      <c r="Q108" s="31"/>
    </row>
    <row r="109" spans="1:17" s="21" customFormat="1">
      <c r="A109" s="10"/>
      <c r="Q109" s="31"/>
    </row>
    <row r="110" spans="1:17" s="21" customFormat="1">
      <c r="A110" s="10"/>
      <c r="Q110" s="31"/>
    </row>
    <row r="111" spans="1:17" s="21" customFormat="1">
      <c r="A111" s="10"/>
      <c r="Q111" s="31"/>
    </row>
    <row r="112" spans="1:17" s="21" customFormat="1">
      <c r="A112" s="10"/>
      <c r="Q112" s="31"/>
    </row>
    <row r="113" spans="1:17" s="21" customFormat="1">
      <c r="A113" s="10"/>
      <c r="Q113" s="31"/>
    </row>
    <row r="114" spans="1:17" s="21" customFormat="1">
      <c r="A114" s="10"/>
      <c r="Q114" s="31"/>
    </row>
    <row r="115" spans="1:17" s="11" customFormat="1">
      <c r="A115" s="10"/>
      <c r="Q115" s="41"/>
    </row>
    <row r="116" spans="1:17" s="11" customFormat="1">
      <c r="A116" s="10"/>
      <c r="Q116" s="41"/>
    </row>
    <row r="117" spans="1:17" s="11" customFormat="1">
      <c r="A117" s="10"/>
      <c r="Q117" s="41"/>
    </row>
    <row r="118" spans="1:17" s="11" customFormat="1">
      <c r="A118" s="10"/>
      <c r="Q118" s="41"/>
    </row>
    <row r="119" spans="1:17" s="11" customFormat="1">
      <c r="A119" s="10"/>
      <c r="Q119" s="41"/>
    </row>
    <row r="120" spans="1:17" s="11" customFormat="1">
      <c r="A120" s="10"/>
      <c r="Q120" s="41"/>
    </row>
    <row r="121" spans="1:17" s="11" customFormat="1">
      <c r="A121" s="10"/>
      <c r="Q121" s="41"/>
    </row>
    <row r="122" spans="1:17" s="11" customFormat="1">
      <c r="A122" s="10"/>
      <c r="Q122" s="41"/>
    </row>
    <row r="123" spans="1:17" s="11" customFormat="1">
      <c r="A123" s="10"/>
      <c r="Q123" s="41"/>
    </row>
    <row r="124" spans="1:17" s="11" customFormat="1">
      <c r="A124" s="10"/>
      <c r="Q124" s="41"/>
    </row>
    <row r="125" spans="1:17" s="11" customFormat="1">
      <c r="A125" s="10"/>
      <c r="Q125" s="41"/>
    </row>
    <row r="126" spans="1:17" s="11" customFormat="1">
      <c r="A126" s="10"/>
      <c r="Q126" s="41"/>
    </row>
    <row r="127" spans="1:17" s="11" customFormat="1">
      <c r="A127" s="10"/>
      <c r="Q127" s="41"/>
    </row>
    <row r="128" spans="1:17" s="11" customFormat="1">
      <c r="A128" s="10"/>
      <c r="Q128" s="41"/>
    </row>
    <row r="129" spans="1:17" s="11" customFormat="1">
      <c r="A129" s="10"/>
      <c r="Q129" s="41"/>
    </row>
    <row r="130" spans="1:17" s="11" customFormat="1">
      <c r="A130" s="10"/>
      <c r="Q130" s="41"/>
    </row>
    <row r="131" spans="1:17" s="11" customFormat="1">
      <c r="A131" s="10"/>
      <c r="Q131" s="41"/>
    </row>
    <row r="132" spans="1:17" s="11" customFormat="1">
      <c r="A132" s="10"/>
      <c r="Q132" s="41"/>
    </row>
    <row r="133" spans="1:17" s="11" customFormat="1">
      <c r="A133" s="10"/>
      <c r="Q133" s="41"/>
    </row>
    <row r="134" spans="1:17" s="11" customFormat="1">
      <c r="A134" s="10"/>
      <c r="Q134" s="41"/>
    </row>
    <row r="135" spans="1:17" s="11" customFormat="1">
      <c r="A135" s="10"/>
      <c r="Q135" s="41"/>
    </row>
    <row r="136" spans="1:17" s="11" customFormat="1">
      <c r="A136" s="10"/>
      <c r="Q136" s="41"/>
    </row>
    <row r="137" spans="1:17" s="11" customFormat="1">
      <c r="A137" s="10"/>
      <c r="Q137" s="41"/>
    </row>
    <row r="138" spans="1:17" s="11" customFormat="1">
      <c r="A138" s="10"/>
      <c r="Q138" s="41"/>
    </row>
    <row r="139" spans="1:17" s="11" customFormat="1">
      <c r="A139" s="10"/>
      <c r="Q139" s="41"/>
    </row>
    <row r="140" spans="1:17" s="11" customFormat="1">
      <c r="A140" s="10"/>
      <c r="Q140" s="41"/>
    </row>
    <row r="141" spans="1:17" s="11" customFormat="1">
      <c r="A141" s="10"/>
      <c r="Q141" s="41"/>
    </row>
    <row r="142" spans="1:17" s="11" customFormat="1">
      <c r="A142" s="10"/>
      <c r="Q142" s="41"/>
    </row>
    <row r="143" spans="1:17" s="11" customFormat="1">
      <c r="A143" s="10"/>
      <c r="Q143" s="41"/>
    </row>
    <row r="144" spans="1:17" s="11" customFormat="1">
      <c r="A144" s="10"/>
      <c r="Q144" s="41"/>
    </row>
    <row r="145" spans="1:17" s="11" customFormat="1">
      <c r="A145" s="10"/>
      <c r="Q145" s="41"/>
    </row>
    <row r="146" spans="1:17" s="11" customFormat="1">
      <c r="A146" s="10"/>
      <c r="Q146" s="41"/>
    </row>
    <row r="147" spans="1:17" s="11" customFormat="1">
      <c r="A147" s="10"/>
      <c r="Q147" s="41"/>
    </row>
    <row r="148" spans="1:17" s="11" customFormat="1">
      <c r="A148" s="10"/>
      <c r="Q148" s="41"/>
    </row>
    <row r="149" spans="1:17" s="11" customFormat="1">
      <c r="A149" s="10"/>
      <c r="Q149" s="41"/>
    </row>
    <row r="150" spans="1:17" s="11" customFormat="1">
      <c r="A150" s="10"/>
      <c r="Q150" s="41"/>
    </row>
    <row r="151" spans="1:17" s="11" customFormat="1">
      <c r="A151" s="10"/>
      <c r="Q151" s="41"/>
    </row>
    <row r="152" spans="1:17" s="11" customFormat="1">
      <c r="A152" s="10"/>
      <c r="Q152" s="41"/>
    </row>
  </sheetData>
  <sheetProtection algorithmName="SHA-512" hashValue="XtRvIvLJga4WIHL7EB0EhlbdKVgR32VY7EICi33+9dvKkMppbc926ZWBceRDV1lO+niFHcj2Kor5cvGMcVePDQ==" saltValue="4VW7ezJXyb27GOmcZ0apZQ==" spinCount="100000" sheet="1"/>
  <mergeCells count="37">
    <mergeCell ref="P9:Q9"/>
    <mergeCell ref="C4:Q4"/>
    <mergeCell ref="R4:R11"/>
    <mergeCell ref="C5:H5"/>
    <mergeCell ref="I5:N5"/>
    <mergeCell ref="O5:O12"/>
    <mergeCell ref="P5:P7"/>
    <mergeCell ref="Q5:Q7"/>
    <mergeCell ref="C6:C7"/>
    <mergeCell ref="D6:H6"/>
    <mergeCell ref="J6:J7"/>
    <mergeCell ref="K6:K7"/>
    <mergeCell ref="N6:N7"/>
    <mergeCell ref="M6:M7"/>
    <mergeCell ref="C9:N9"/>
    <mergeCell ref="I6:I7"/>
    <mergeCell ref="P10:Q10"/>
    <mergeCell ref="O14:O23"/>
    <mergeCell ref="B18:N18"/>
    <mergeCell ref="P18:Q18"/>
    <mergeCell ref="B10:N10"/>
    <mergeCell ref="L6:L7"/>
    <mergeCell ref="R24:R33"/>
    <mergeCell ref="B26:N26"/>
    <mergeCell ref="P26:Q26"/>
    <mergeCell ref="R46:R53"/>
    <mergeCell ref="P34:Q34"/>
    <mergeCell ref="R34:R45"/>
    <mergeCell ref="P43:Q43"/>
    <mergeCell ref="B34:N34"/>
    <mergeCell ref="O34:O45"/>
    <mergeCell ref="C44:N44"/>
    <mergeCell ref="P44:Q44"/>
    <mergeCell ref="B45:N45"/>
    <mergeCell ref="P45:Q45"/>
    <mergeCell ref="O46:O53"/>
    <mergeCell ref="O24:O33"/>
  </mergeCells>
  <phoneticPr fontId="0" type="noConversion"/>
  <conditionalFormatting sqref="D4:D7">
    <cfRule type="cellIs" dxfId="1" priority="1" stopIfTrue="1" operator="equal">
      <formula>0</formula>
    </cfRule>
  </conditionalFormatting>
  <pageMargins left="0.34" right="0.34" top="1" bottom="1" header="0.42" footer="0.5"/>
  <pageSetup paperSize="9" scale="45" orientation="landscape" r:id="rId1"/>
  <headerFooter alignWithMargins="0">
    <oddFooter>&amp;L&amp;A&amp;R&amp;P/&amp;N</oddFooter>
  </headerFooter>
  <colBreaks count="1" manualBreakCount="1">
    <brk id="22" max="1048575" man="1"/>
  </colBreaks>
  <ignoredErrors>
    <ignoredError sqref="C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  <pageSetUpPr fitToPage="1"/>
  </sheetPr>
  <dimension ref="A1:AG152"/>
  <sheetViews>
    <sheetView tabSelected="1" zoomScale="70" zoomScaleNormal="70" zoomScaleSheetLayoutView="50" workbookViewId="0">
      <selection activeCell="F7" sqref="F7"/>
    </sheetView>
  </sheetViews>
  <sheetFormatPr baseColWidth="10" defaultColWidth="11.5" defaultRowHeight="13.55" outlineLevelCol="1"/>
  <cols>
    <col min="1" max="1" width="1.5" style="10" customWidth="1"/>
    <col min="2" max="2" width="74.75" style="1" customWidth="1"/>
    <col min="3" max="3" width="15" style="1" customWidth="1" outlineLevel="1"/>
    <col min="4" max="9" width="13.75" style="1" customWidth="1" outlineLevel="1"/>
    <col min="10" max="10" width="12.75" style="1" customWidth="1" outlineLevel="1"/>
    <col min="11" max="14" width="13.25" style="1" customWidth="1" outlineLevel="1"/>
    <col min="15" max="15" width="1.25" style="11" customWidth="1"/>
    <col min="16" max="16" width="22.25" style="1" customWidth="1" outlineLevel="1"/>
    <col min="17" max="17" width="27.25" style="2" customWidth="1" outlineLevel="1"/>
    <col min="18" max="18" width="1.25" style="11" customWidth="1" outlineLevel="1"/>
    <col min="19" max="19" width="10.5" style="11" bestFit="1" customWidth="1"/>
    <col min="20" max="33" width="11.5" style="11" customWidth="1"/>
    <col min="34" max="16384" width="11.5" style="1"/>
  </cols>
  <sheetData>
    <row r="1" spans="1:33" ht="17.149999999999999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33" ht="19.25">
      <c r="B2" s="12"/>
      <c r="C2" s="59" t="s">
        <v>37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33" ht="17.149999999999999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3" s="4" customFormat="1" ht="31.55" customHeight="1">
      <c r="A4" s="10"/>
      <c r="B4" s="5"/>
      <c r="C4" s="87" t="s">
        <v>39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0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2.45" customHeight="1">
      <c r="B5" s="13" t="s">
        <v>2</v>
      </c>
      <c r="C5" s="100" t="s">
        <v>47</v>
      </c>
      <c r="D5" s="100"/>
      <c r="E5" s="100"/>
      <c r="F5" s="100"/>
      <c r="G5" s="100"/>
      <c r="H5" s="100"/>
      <c r="I5" s="101" t="s">
        <v>4</v>
      </c>
      <c r="J5" s="102"/>
      <c r="K5" s="102"/>
      <c r="L5" s="102"/>
      <c r="M5" s="102"/>
      <c r="N5" s="102"/>
      <c r="O5" s="105"/>
      <c r="P5" s="118" t="s">
        <v>1</v>
      </c>
      <c r="Q5" s="117" t="s">
        <v>5</v>
      </c>
      <c r="R5" s="105"/>
    </row>
    <row r="6" spans="1:33" ht="17.3" customHeight="1">
      <c r="B6" s="14" t="s">
        <v>6</v>
      </c>
      <c r="C6" s="99" t="s">
        <v>7</v>
      </c>
      <c r="D6" s="90" t="s">
        <v>8</v>
      </c>
      <c r="E6" s="113"/>
      <c r="F6" s="113"/>
      <c r="G6" s="113"/>
      <c r="H6" s="113"/>
      <c r="I6" s="95" t="s">
        <v>9</v>
      </c>
      <c r="J6" s="95" t="s">
        <v>10</v>
      </c>
      <c r="K6" s="95" t="s">
        <v>11</v>
      </c>
      <c r="L6" s="95" t="s">
        <v>12</v>
      </c>
      <c r="M6" s="95" t="s">
        <v>45</v>
      </c>
      <c r="N6" s="95" t="s">
        <v>13</v>
      </c>
      <c r="O6" s="105"/>
      <c r="P6" s="118"/>
      <c r="Q6" s="117"/>
      <c r="R6" s="105"/>
    </row>
    <row r="7" spans="1:33" ht="45.1" customHeight="1">
      <c r="B7" s="14"/>
      <c r="C7" s="99"/>
      <c r="D7" s="15" t="s">
        <v>9</v>
      </c>
      <c r="E7" s="15" t="s">
        <v>10</v>
      </c>
      <c r="F7" s="15" t="s">
        <v>11</v>
      </c>
      <c r="G7" s="15" t="s">
        <v>12</v>
      </c>
      <c r="H7" s="15" t="s">
        <v>45</v>
      </c>
      <c r="I7" s="111"/>
      <c r="J7" s="111" t="s">
        <v>14</v>
      </c>
      <c r="K7" s="111" t="s">
        <v>15</v>
      </c>
      <c r="L7" s="111" t="s">
        <v>16</v>
      </c>
      <c r="M7" s="111" t="s">
        <v>16</v>
      </c>
      <c r="N7" s="111" t="s">
        <v>16</v>
      </c>
      <c r="O7" s="105"/>
      <c r="P7" s="118"/>
      <c r="Q7" s="117"/>
      <c r="R7" s="105"/>
    </row>
    <row r="8" spans="1:33" ht="15" customHeight="1">
      <c r="B8" s="16"/>
      <c r="C8" s="16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05"/>
      <c r="P8" s="53"/>
      <c r="Q8" s="53"/>
      <c r="R8" s="105"/>
    </row>
    <row r="9" spans="1:33" s="21" customFormat="1" ht="17.3" customHeight="1">
      <c r="A9" s="10"/>
      <c r="B9" s="20" t="s">
        <v>17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105"/>
      <c r="P9" s="119" t="s">
        <v>17</v>
      </c>
      <c r="Q9" s="119"/>
      <c r="R9" s="105"/>
    </row>
    <row r="10" spans="1:33" s="21" customFormat="1">
      <c r="A10" s="10"/>
      <c r="B10" s="92" t="s">
        <v>18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105"/>
      <c r="P10" s="120"/>
      <c r="Q10" s="121"/>
      <c r="R10" s="105"/>
    </row>
    <row r="11" spans="1:33" s="3" customFormat="1">
      <c r="A11" s="10"/>
      <c r="B11" s="60" t="s">
        <v>19</v>
      </c>
      <c r="C11" s="61">
        <f t="shared" ref="C11:C17" si="0">SUM(D11:H11)</f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05"/>
      <c r="P11" s="22">
        <f t="shared" ref="P11:P17" si="1">SUM(D11:N11)</f>
        <v>0</v>
      </c>
      <c r="Q11" s="23">
        <f t="shared" ref="Q11:Q17" si="2">IFERROR(+P11/P$49,0)</f>
        <v>0</v>
      </c>
      <c r="R11" s="105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3" customFormat="1" ht="15.7">
      <c r="A12" s="10"/>
      <c r="B12" s="60" t="s">
        <v>20</v>
      </c>
      <c r="C12" s="61">
        <f t="shared" si="0"/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5"/>
      <c r="P12" s="22">
        <f t="shared" si="1"/>
        <v>0</v>
      </c>
      <c r="Q12" s="23">
        <f t="shared" si="2"/>
        <v>0</v>
      </c>
      <c r="R12" s="4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3" customFormat="1" ht="15.7">
      <c r="A13" s="10"/>
      <c r="B13" s="60" t="s">
        <v>21</v>
      </c>
      <c r="C13" s="61">
        <f t="shared" si="0"/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42"/>
      <c r="P13" s="22">
        <f t="shared" si="1"/>
        <v>0</v>
      </c>
      <c r="Q13" s="23">
        <f t="shared" si="2"/>
        <v>0</v>
      </c>
      <c r="R13" s="4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3" customFormat="1" ht="15.7">
      <c r="A14" s="10"/>
      <c r="B14" s="62" t="s">
        <v>22</v>
      </c>
      <c r="C14" s="61">
        <f t="shared" si="0"/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4"/>
      <c r="P14" s="22">
        <f t="shared" si="1"/>
        <v>0</v>
      </c>
      <c r="Q14" s="23">
        <f t="shared" si="2"/>
        <v>0</v>
      </c>
      <c r="R14" s="42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3" customFormat="1" ht="15.7">
      <c r="A15" s="10"/>
      <c r="B15" s="63" t="s">
        <v>23</v>
      </c>
      <c r="C15" s="61">
        <f t="shared" si="0"/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04"/>
      <c r="P15" s="22">
        <f t="shared" si="1"/>
        <v>0</v>
      </c>
      <c r="Q15" s="23">
        <f t="shared" si="2"/>
        <v>0</v>
      </c>
      <c r="R15" s="4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3" customFormat="1" ht="15.7">
      <c r="A16" s="10"/>
      <c r="B16" s="63" t="s">
        <v>24</v>
      </c>
      <c r="C16" s="61">
        <f t="shared" si="0"/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04"/>
      <c r="P16" s="22">
        <f t="shared" si="1"/>
        <v>0</v>
      </c>
      <c r="Q16" s="23">
        <f t="shared" si="2"/>
        <v>0</v>
      </c>
      <c r="R16" s="4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3" customFormat="1" ht="15.7">
      <c r="A17" s="10"/>
      <c r="B17" s="64" t="s">
        <v>25</v>
      </c>
      <c r="C17" s="61">
        <f t="shared" si="0"/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04"/>
      <c r="P17" s="22">
        <f t="shared" si="1"/>
        <v>0</v>
      </c>
      <c r="Q17" s="23">
        <f t="shared" si="2"/>
        <v>0</v>
      </c>
      <c r="R17" s="4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3" customFormat="1" ht="15.7">
      <c r="A18" s="10"/>
      <c r="B18" s="94" t="s">
        <v>26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04"/>
      <c r="P18" s="92"/>
      <c r="Q18" s="97"/>
      <c r="R18" s="42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3" customFormat="1" ht="15.7">
      <c r="A19" s="10"/>
      <c r="B19" s="65" t="s">
        <v>19</v>
      </c>
      <c r="C19" s="61">
        <f t="shared" ref="C19:C25" si="3">SUM(D19:H19)</f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104"/>
      <c r="P19" s="22">
        <f t="shared" ref="P19:P25" si="4">SUM(D19:N19)</f>
        <v>0</v>
      </c>
      <c r="Q19" s="23">
        <f t="shared" ref="Q19:Q25" si="5">IFERROR(+P19/P$49,0)</f>
        <v>0</v>
      </c>
      <c r="R19" s="4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3" customFormat="1" ht="15.7">
      <c r="A20" s="10"/>
      <c r="B20" s="65" t="s">
        <v>20</v>
      </c>
      <c r="C20" s="61">
        <f t="shared" si="3"/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04"/>
      <c r="P20" s="22">
        <f t="shared" si="4"/>
        <v>0</v>
      </c>
      <c r="Q20" s="23">
        <f t="shared" si="5"/>
        <v>0</v>
      </c>
      <c r="R20" s="4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s="3" customFormat="1" ht="15.7">
      <c r="A21" s="10"/>
      <c r="B21" s="65" t="s">
        <v>21</v>
      </c>
      <c r="C21" s="61">
        <f t="shared" si="3"/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104"/>
      <c r="P21" s="22">
        <f t="shared" si="4"/>
        <v>0</v>
      </c>
      <c r="Q21" s="23">
        <f t="shared" si="5"/>
        <v>0</v>
      </c>
      <c r="R21" s="4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3" customFormat="1" ht="15.7">
      <c r="A22" s="10"/>
      <c r="B22" s="65" t="s">
        <v>22</v>
      </c>
      <c r="C22" s="61">
        <f t="shared" si="3"/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4"/>
      <c r="P22" s="22">
        <f t="shared" si="4"/>
        <v>0</v>
      </c>
      <c r="Q22" s="23">
        <f t="shared" si="5"/>
        <v>0</v>
      </c>
      <c r="R22" s="4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s="3" customFormat="1" ht="15.7">
      <c r="A23" s="10"/>
      <c r="B23" s="65" t="s">
        <v>23</v>
      </c>
      <c r="C23" s="61">
        <f t="shared" si="3"/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04"/>
      <c r="P23" s="22">
        <f t="shared" si="4"/>
        <v>0</v>
      </c>
      <c r="Q23" s="23">
        <f t="shared" si="5"/>
        <v>0</v>
      </c>
      <c r="R23" s="4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3" customFormat="1">
      <c r="A24" s="10"/>
      <c r="B24" s="65" t="s">
        <v>24</v>
      </c>
      <c r="C24" s="61">
        <f t="shared" si="3"/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04"/>
      <c r="P24" s="22">
        <f t="shared" si="4"/>
        <v>0</v>
      </c>
      <c r="Q24" s="23">
        <f t="shared" si="5"/>
        <v>0</v>
      </c>
      <c r="R24" s="104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s="3" customFormat="1">
      <c r="A25" s="10"/>
      <c r="B25" s="65" t="s">
        <v>25</v>
      </c>
      <c r="C25" s="61">
        <f t="shared" si="3"/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04"/>
      <c r="P25" s="22">
        <f t="shared" si="4"/>
        <v>0</v>
      </c>
      <c r="Q25" s="23">
        <f t="shared" si="5"/>
        <v>0</v>
      </c>
      <c r="R25" s="104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3" customFormat="1">
      <c r="A26" s="10"/>
      <c r="B26" s="94" t="s">
        <v>27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04"/>
      <c r="P26" s="92"/>
      <c r="Q26" s="97"/>
      <c r="R26" s="104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3" customFormat="1">
      <c r="A27" s="10"/>
      <c r="B27" s="65" t="s">
        <v>19</v>
      </c>
      <c r="C27" s="61">
        <f t="shared" ref="C27:C33" si="6">SUM(D27:H27)</f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4"/>
      <c r="P27" s="22">
        <f t="shared" ref="P27:P33" si="7">SUM(D27:N27)</f>
        <v>0</v>
      </c>
      <c r="Q27" s="23">
        <f t="shared" ref="Q27:Q33" si="8">IFERROR(+P27/P$49,0)</f>
        <v>0</v>
      </c>
      <c r="R27" s="104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3" customFormat="1">
      <c r="A28" s="10"/>
      <c r="B28" s="65" t="s">
        <v>20</v>
      </c>
      <c r="C28" s="61">
        <f t="shared" si="6"/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04"/>
      <c r="P28" s="22">
        <f t="shared" si="7"/>
        <v>0</v>
      </c>
      <c r="Q28" s="23">
        <f t="shared" si="8"/>
        <v>0</v>
      </c>
      <c r="R28" s="104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3" customFormat="1">
      <c r="A29" s="10"/>
      <c r="B29" s="65" t="s">
        <v>21</v>
      </c>
      <c r="C29" s="61">
        <f t="shared" si="6"/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04"/>
      <c r="P29" s="22">
        <f t="shared" si="7"/>
        <v>0</v>
      </c>
      <c r="Q29" s="23">
        <f t="shared" si="8"/>
        <v>0</v>
      </c>
      <c r="R29" s="104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s="3" customFormat="1">
      <c r="A30" s="10"/>
      <c r="B30" s="65" t="s">
        <v>22</v>
      </c>
      <c r="C30" s="61">
        <f t="shared" si="6"/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04"/>
      <c r="P30" s="22">
        <f t="shared" si="7"/>
        <v>0</v>
      </c>
      <c r="Q30" s="23">
        <f t="shared" si="8"/>
        <v>0</v>
      </c>
      <c r="R30" s="104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3" customFormat="1">
      <c r="A31" s="10"/>
      <c r="B31" s="65" t="s">
        <v>23</v>
      </c>
      <c r="C31" s="61">
        <f t="shared" si="6"/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04"/>
      <c r="P31" s="22">
        <f t="shared" si="7"/>
        <v>0</v>
      </c>
      <c r="Q31" s="23">
        <f t="shared" si="8"/>
        <v>0</v>
      </c>
      <c r="R31" s="104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3" customFormat="1">
      <c r="A32" s="10"/>
      <c r="B32" s="65" t="s">
        <v>24</v>
      </c>
      <c r="C32" s="61">
        <f t="shared" si="6"/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4"/>
      <c r="P32" s="22">
        <f t="shared" si="7"/>
        <v>0</v>
      </c>
      <c r="Q32" s="23">
        <f t="shared" si="8"/>
        <v>0</v>
      </c>
      <c r="R32" s="104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s="3" customFormat="1">
      <c r="A33" s="10"/>
      <c r="B33" s="65" t="s">
        <v>25</v>
      </c>
      <c r="C33" s="61">
        <f t="shared" si="6"/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4"/>
      <c r="P33" s="22">
        <f t="shared" si="7"/>
        <v>0</v>
      </c>
      <c r="Q33" s="23">
        <f t="shared" si="8"/>
        <v>0</v>
      </c>
      <c r="R33" s="104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s="3" customFormat="1">
      <c r="A34" s="10"/>
      <c r="B34" s="94" t="s">
        <v>28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04"/>
      <c r="P34" s="92"/>
      <c r="Q34" s="97"/>
      <c r="R34" s="104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3" customFormat="1">
      <c r="A35" s="10"/>
      <c r="B35" s="65" t="s">
        <v>19</v>
      </c>
      <c r="C35" s="61">
        <f t="shared" ref="C35:C41" si="9">SUM(D35:H35)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104"/>
      <c r="P35" s="22">
        <f t="shared" ref="P35:P42" si="10">SUM(D35:N35)</f>
        <v>0</v>
      </c>
      <c r="Q35" s="23">
        <f t="shared" ref="Q35:Q42" si="11">IFERROR(+P35/P$49,0)</f>
        <v>0</v>
      </c>
      <c r="R35" s="104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3" customFormat="1">
      <c r="A36" s="10"/>
      <c r="B36" s="65" t="s">
        <v>20</v>
      </c>
      <c r="C36" s="61">
        <f>SUM(D36:H36)</f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04"/>
      <c r="P36" s="22">
        <f t="shared" si="10"/>
        <v>0</v>
      </c>
      <c r="Q36" s="23">
        <f t="shared" si="11"/>
        <v>0</v>
      </c>
      <c r="R36" s="104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3" customFormat="1">
      <c r="A37" s="10"/>
      <c r="B37" s="65" t="s">
        <v>21</v>
      </c>
      <c r="C37" s="61">
        <f>SUM(D37:H37)</f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104"/>
      <c r="P37" s="22">
        <f t="shared" si="10"/>
        <v>0</v>
      </c>
      <c r="Q37" s="23">
        <f t="shared" si="11"/>
        <v>0</v>
      </c>
      <c r="R37" s="104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3" customFormat="1">
      <c r="A38" s="10"/>
      <c r="B38" s="65" t="s">
        <v>22</v>
      </c>
      <c r="C38" s="61">
        <f t="shared" si="9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04"/>
      <c r="P38" s="22">
        <f t="shared" si="10"/>
        <v>0</v>
      </c>
      <c r="Q38" s="23">
        <f t="shared" si="11"/>
        <v>0</v>
      </c>
      <c r="R38" s="104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3" customFormat="1">
      <c r="A39" s="10"/>
      <c r="B39" s="65" t="s">
        <v>23</v>
      </c>
      <c r="C39" s="61">
        <f t="shared" si="9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04"/>
      <c r="P39" s="22">
        <f t="shared" si="10"/>
        <v>0</v>
      </c>
      <c r="Q39" s="23">
        <f t="shared" si="11"/>
        <v>0</v>
      </c>
      <c r="R39" s="104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3" customFormat="1">
      <c r="A40" s="10"/>
      <c r="B40" s="65" t="s">
        <v>24</v>
      </c>
      <c r="C40" s="61">
        <f t="shared" si="9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04"/>
      <c r="P40" s="22">
        <f t="shared" si="10"/>
        <v>0</v>
      </c>
      <c r="Q40" s="23">
        <f t="shared" si="11"/>
        <v>0</v>
      </c>
      <c r="R40" s="104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7" customFormat="1">
      <c r="A41" s="10"/>
      <c r="B41" s="65" t="s">
        <v>25</v>
      </c>
      <c r="C41" s="61">
        <f t="shared" si="9"/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04"/>
      <c r="P41" s="22">
        <f t="shared" si="10"/>
        <v>0</v>
      </c>
      <c r="Q41" s="23">
        <f t="shared" si="11"/>
        <v>0</v>
      </c>
      <c r="R41" s="104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s="6" customFormat="1" ht="28.35" customHeight="1">
      <c r="A42" s="10"/>
      <c r="B42" s="48" t="s">
        <v>29</v>
      </c>
      <c r="C42" s="47">
        <f>SUM(C11:C41)</f>
        <v>0</v>
      </c>
      <c r="D42" s="47">
        <f>SUM(D11:D41)</f>
        <v>0</v>
      </c>
      <c r="E42" s="47">
        <f t="shared" ref="E42:N42" si="12">SUM(E11:E41)</f>
        <v>0</v>
      </c>
      <c r="F42" s="47">
        <f t="shared" si="12"/>
        <v>0</v>
      </c>
      <c r="G42" s="47">
        <f t="shared" ref="G42" si="13">SUM(G11:G41)</f>
        <v>0</v>
      </c>
      <c r="H42" s="47">
        <f t="shared" si="12"/>
        <v>0</v>
      </c>
      <c r="I42" s="47">
        <f t="shared" si="12"/>
        <v>0</v>
      </c>
      <c r="J42" s="47">
        <f t="shared" si="12"/>
        <v>0</v>
      </c>
      <c r="K42" s="47">
        <f t="shared" si="12"/>
        <v>0</v>
      </c>
      <c r="L42" s="47">
        <f t="shared" ref="L42" si="14">SUM(L11:L41)</f>
        <v>0</v>
      </c>
      <c r="M42" s="47">
        <f t="shared" si="12"/>
        <v>0</v>
      </c>
      <c r="N42" s="47">
        <f t="shared" si="12"/>
        <v>0</v>
      </c>
      <c r="O42" s="104"/>
      <c r="P42" s="29">
        <f t="shared" si="10"/>
        <v>0</v>
      </c>
      <c r="Q42" s="30">
        <f t="shared" si="11"/>
        <v>0</v>
      </c>
      <c r="R42" s="10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s="21" customFormat="1">
      <c r="A43" s="10"/>
      <c r="B43" s="49" t="s">
        <v>30</v>
      </c>
      <c r="C43" s="50">
        <f>IFERROR(+C42/C50,0)</f>
        <v>0</v>
      </c>
      <c r="D43" s="50">
        <f>IFERROR(+D42/D50,0)</f>
        <v>0</v>
      </c>
      <c r="E43" s="50">
        <f t="shared" ref="E43:N43" si="15">IFERROR(+E42/E50,0)</f>
        <v>0</v>
      </c>
      <c r="F43" s="50">
        <f t="shared" si="15"/>
        <v>0</v>
      </c>
      <c r="G43" s="50">
        <f t="shared" ref="G43" si="16">IFERROR(+G42/G50,0)</f>
        <v>0</v>
      </c>
      <c r="H43" s="50">
        <f t="shared" si="15"/>
        <v>0</v>
      </c>
      <c r="I43" s="50">
        <f t="shared" si="15"/>
        <v>0</v>
      </c>
      <c r="J43" s="50">
        <f t="shared" si="15"/>
        <v>0</v>
      </c>
      <c r="K43" s="50">
        <f t="shared" si="15"/>
        <v>0</v>
      </c>
      <c r="L43" s="50">
        <f t="shared" ref="L43" si="17">IFERROR(+L42/L50,0)</f>
        <v>0</v>
      </c>
      <c r="M43" s="50">
        <f t="shared" si="15"/>
        <v>0</v>
      </c>
      <c r="N43" s="50">
        <f t="shared" si="15"/>
        <v>0</v>
      </c>
      <c r="O43" s="104"/>
      <c r="P43" s="88"/>
      <c r="Q43" s="89"/>
      <c r="R43" s="104"/>
    </row>
    <row r="44" spans="1:33" s="21" customFormat="1">
      <c r="A44" s="10"/>
      <c r="B44" s="51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04"/>
      <c r="P44" s="109"/>
      <c r="Q44" s="109"/>
      <c r="R44" s="104"/>
    </row>
    <row r="45" spans="1:33" s="21" customFormat="1" ht="17.3" customHeight="1">
      <c r="A45" s="10"/>
      <c r="B45" s="115" t="s">
        <v>31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04"/>
      <c r="P45" s="106" t="s">
        <v>31</v>
      </c>
      <c r="Q45" s="106"/>
      <c r="R45" s="104"/>
    </row>
    <row r="46" spans="1:33" s="27" customFormat="1">
      <c r="A46" s="10"/>
      <c r="B46" s="66" t="s">
        <v>32</v>
      </c>
      <c r="C46" s="84">
        <f>SUM(D46:H46)</f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108"/>
      <c r="P46" s="34">
        <f>SUM(D46:N46)</f>
        <v>0</v>
      </c>
      <c r="Q46" s="35">
        <f>IFERROR(+P46/P$50,0)</f>
        <v>0</v>
      </c>
      <c r="R46" s="104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s="6" customFormat="1" ht="17.850000000000001">
      <c r="A47" s="10"/>
      <c r="B47" s="48" t="s">
        <v>33</v>
      </c>
      <c r="C47" s="29">
        <f>+C46</f>
        <v>0</v>
      </c>
      <c r="D47" s="29">
        <f>+D46</f>
        <v>0</v>
      </c>
      <c r="E47" s="29">
        <f t="shared" ref="E47:N47" si="18">+E46</f>
        <v>0</v>
      </c>
      <c r="F47" s="29">
        <f t="shared" si="18"/>
        <v>0</v>
      </c>
      <c r="G47" s="29">
        <f t="shared" ref="G47" si="19">+G46</f>
        <v>0</v>
      </c>
      <c r="H47" s="29">
        <f t="shared" si="18"/>
        <v>0</v>
      </c>
      <c r="I47" s="29">
        <f t="shared" si="18"/>
        <v>0</v>
      </c>
      <c r="J47" s="29">
        <f t="shared" si="18"/>
        <v>0</v>
      </c>
      <c r="K47" s="29">
        <f t="shared" si="18"/>
        <v>0</v>
      </c>
      <c r="L47" s="29">
        <f t="shared" ref="L47" si="20">+L46</f>
        <v>0</v>
      </c>
      <c r="M47" s="29">
        <f t="shared" si="18"/>
        <v>0</v>
      </c>
      <c r="N47" s="29">
        <f t="shared" si="18"/>
        <v>0</v>
      </c>
      <c r="O47" s="108"/>
      <c r="P47" s="21"/>
      <c r="Q47" s="21"/>
      <c r="R47" s="104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s="21" customFormat="1">
      <c r="A48" s="10"/>
      <c r="B48" s="49" t="s">
        <v>30</v>
      </c>
      <c r="C48" s="32">
        <f>IFERROR(+C47/C50,0)</f>
        <v>0</v>
      </c>
      <c r="D48" s="32">
        <f>IFERROR(+D47/D50,0)</f>
        <v>0</v>
      </c>
      <c r="E48" s="32">
        <f t="shared" ref="E48:N48" si="21">IFERROR(+E47/E50,0)</f>
        <v>0</v>
      </c>
      <c r="F48" s="32">
        <f t="shared" si="21"/>
        <v>0</v>
      </c>
      <c r="G48" s="32">
        <f t="shared" ref="G48" si="22">IFERROR(+G47/G50,0)</f>
        <v>0</v>
      </c>
      <c r="H48" s="32">
        <f t="shared" si="21"/>
        <v>0</v>
      </c>
      <c r="I48" s="32">
        <f t="shared" si="21"/>
        <v>0</v>
      </c>
      <c r="J48" s="32">
        <f t="shared" si="21"/>
        <v>0</v>
      </c>
      <c r="K48" s="32">
        <f t="shared" si="21"/>
        <v>0</v>
      </c>
      <c r="L48" s="32">
        <f t="shared" ref="L48" si="23">IFERROR(+L47/L50,0)</f>
        <v>0</v>
      </c>
      <c r="M48" s="32">
        <f t="shared" si="21"/>
        <v>0</v>
      </c>
      <c r="N48" s="32">
        <f t="shared" si="21"/>
        <v>0</v>
      </c>
      <c r="O48" s="108"/>
      <c r="R48" s="104"/>
    </row>
    <row r="49" spans="1:33" s="27" customFormat="1">
      <c r="A49" s="10"/>
      <c r="B49" s="51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08"/>
      <c r="P49" s="21"/>
      <c r="Q49" s="21"/>
      <c r="R49" s="104"/>
      <c r="S49" s="3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s="7" customFormat="1" ht="17.850000000000001">
      <c r="A50" s="10"/>
      <c r="B50" s="48" t="s">
        <v>34</v>
      </c>
      <c r="C50" s="29">
        <f>+C42+C47</f>
        <v>0</v>
      </c>
      <c r="D50" s="29">
        <f>+D42+D47</f>
        <v>0</v>
      </c>
      <c r="E50" s="29">
        <f t="shared" ref="E50:N50" si="24">+E42+E47</f>
        <v>0</v>
      </c>
      <c r="F50" s="29">
        <f t="shared" si="24"/>
        <v>0</v>
      </c>
      <c r="G50" s="29">
        <f t="shared" ref="G50" si="25">+G42+G47</f>
        <v>0</v>
      </c>
      <c r="H50" s="29">
        <f t="shared" si="24"/>
        <v>0</v>
      </c>
      <c r="I50" s="29">
        <f t="shared" si="24"/>
        <v>0</v>
      </c>
      <c r="J50" s="29">
        <f t="shared" si="24"/>
        <v>0</v>
      </c>
      <c r="K50" s="29">
        <f t="shared" si="24"/>
        <v>0</v>
      </c>
      <c r="L50" s="29">
        <f t="shared" ref="L50" si="26">+L42+L47</f>
        <v>0</v>
      </c>
      <c r="M50" s="29">
        <f t="shared" si="24"/>
        <v>0</v>
      </c>
      <c r="N50" s="29">
        <f t="shared" si="24"/>
        <v>0</v>
      </c>
      <c r="O50" s="108"/>
      <c r="P50" s="29">
        <f>+P42+P46</f>
        <v>0</v>
      </c>
      <c r="Q50" s="37">
        <f>+Q42+Q46</f>
        <v>0</v>
      </c>
      <c r="R50" s="104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</row>
    <row r="51" spans="1:33" s="3" customFormat="1">
      <c r="A51" s="10"/>
      <c r="B51" s="49" t="s">
        <v>30</v>
      </c>
      <c r="C51" s="32">
        <f>IFERROR(+C50/C50,0)</f>
        <v>0</v>
      </c>
      <c r="D51" s="32">
        <f t="shared" ref="D51:N51" si="27">IFERROR(+D50/D50,0)</f>
        <v>0</v>
      </c>
      <c r="E51" s="32">
        <f t="shared" si="27"/>
        <v>0</v>
      </c>
      <c r="F51" s="32">
        <f t="shared" si="27"/>
        <v>0</v>
      </c>
      <c r="G51" s="32">
        <f t="shared" ref="G51" si="28">IFERROR(+G50/G50,0)</f>
        <v>0</v>
      </c>
      <c r="H51" s="32">
        <f t="shared" si="27"/>
        <v>0</v>
      </c>
      <c r="I51" s="32">
        <f t="shared" si="27"/>
        <v>0</v>
      </c>
      <c r="J51" s="32">
        <f t="shared" si="27"/>
        <v>0</v>
      </c>
      <c r="K51" s="32">
        <f t="shared" si="27"/>
        <v>0</v>
      </c>
      <c r="L51" s="32">
        <f t="shared" ref="L51" si="29">IFERROR(+L50/L50,0)</f>
        <v>0</v>
      </c>
      <c r="M51" s="32">
        <f t="shared" si="27"/>
        <v>0</v>
      </c>
      <c r="N51" s="32">
        <f t="shared" si="27"/>
        <v>0</v>
      </c>
      <c r="O51" s="108"/>
      <c r="P51" s="54"/>
      <c r="Q51" s="54"/>
      <c r="R51" s="104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s="27" customFormat="1">
      <c r="A52" s="10"/>
      <c r="B52" s="51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08"/>
      <c r="P52" s="54"/>
      <c r="Q52" s="54"/>
      <c r="R52" s="104"/>
      <c r="S52" s="38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s="7" customFormat="1">
      <c r="A53" s="10"/>
      <c r="B53" s="52" t="s">
        <v>35</v>
      </c>
      <c r="C53" s="29">
        <f>+SUM(C35:C41)</f>
        <v>0</v>
      </c>
      <c r="D53" s="29">
        <f>+SUM(D35:D41)</f>
        <v>0</v>
      </c>
      <c r="E53" s="29">
        <f t="shared" ref="E53:N53" si="30">+SUM(E35:E41)</f>
        <v>0</v>
      </c>
      <c r="F53" s="29">
        <f t="shared" si="30"/>
        <v>0</v>
      </c>
      <c r="G53" s="29">
        <f t="shared" ref="G53" si="31">+SUM(G35:G41)</f>
        <v>0</v>
      </c>
      <c r="H53" s="29">
        <f t="shared" si="30"/>
        <v>0</v>
      </c>
      <c r="I53" s="29">
        <f t="shared" si="30"/>
        <v>0</v>
      </c>
      <c r="J53" s="29">
        <f t="shared" si="30"/>
        <v>0</v>
      </c>
      <c r="K53" s="29">
        <f t="shared" si="30"/>
        <v>0</v>
      </c>
      <c r="L53" s="29">
        <f t="shared" ref="L53" si="32">+SUM(L35:L41)</f>
        <v>0</v>
      </c>
      <c r="M53" s="29">
        <f t="shared" si="30"/>
        <v>0</v>
      </c>
      <c r="N53" s="29">
        <f t="shared" si="30"/>
        <v>0</v>
      </c>
      <c r="O53" s="108"/>
      <c r="P53" s="54"/>
      <c r="Q53" s="54"/>
      <c r="R53" s="104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</row>
    <row r="54" spans="1:33" s="3" customFormat="1">
      <c r="A54" s="10"/>
      <c r="B54" s="82" t="s">
        <v>36</v>
      </c>
      <c r="C54" s="32">
        <f>IFERROR(+C53/C50,0)</f>
        <v>0</v>
      </c>
      <c r="D54" s="32">
        <f>IFERROR(+D53/D50,0)</f>
        <v>0</v>
      </c>
      <c r="E54" s="32">
        <f t="shared" ref="E54:N54" si="33">IFERROR(+E53/E50,0)</f>
        <v>0</v>
      </c>
      <c r="F54" s="32">
        <f t="shared" si="33"/>
        <v>0</v>
      </c>
      <c r="G54" s="32">
        <f t="shared" ref="G54" si="34">IFERROR(+G53/G50,0)</f>
        <v>0</v>
      </c>
      <c r="H54" s="32">
        <f t="shared" si="33"/>
        <v>0</v>
      </c>
      <c r="I54" s="32">
        <f t="shared" si="33"/>
        <v>0</v>
      </c>
      <c r="J54" s="32">
        <f t="shared" si="33"/>
        <v>0</v>
      </c>
      <c r="K54" s="32">
        <f t="shared" si="33"/>
        <v>0</v>
      </c>
      <c r="L54" s="32">
        <f t="shared" ref="L54" si="35">IFERROR(+L53/L50,0)</f>
        <v>0</v>
      </c>
      <c r="M54" s="32">
        <f t="shared" si="33"/>
        <v>0</v>
      </c>
      <c r="N54" s="32">
        <f t="shared" si="33"/>
        <v>0</v>
      </c>
      <c r="O54" s="21"/>
      <c r="P54" s="54"/>
      <c r="Q54" s="54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s="21" customFormat="1">
      <c r="A55" s="10"/>
      <c r="B55" s="40"/>
      <c r="Q55" s="31"/>
    </row>
    <row r="56" spans="1:33" s="21" customFormat="1">
      <c r="A56" s="10"/>
      <c r="Q56" s="31"/>
    </row>
    <row r="57" spans="1:33" s="21" customFormat="1">
      <c r="A57" s="10"/>
      <c r="Q57" s="31"/>
    </row>
    <row r="58" spans="1:33" s="21" customFormat="1">
      <c r="A58" s="10"/>
      <c r="N58" s="43"/>
      <c r="Q58" s="31"/>
    </row>
    <row r="59" spans="1:33" s="21" customFormat="1">
      <c r="A59" s="10"/>
      <c r="N59" s="43"/>
      <c r="Q59" s="31"/>
    </row>
    <row r="60" spans="1:33" s="21" customFormat="1">
      <c r="A60" s="10"/>
      <c r="Q60" s="31"/>
    </row>
    <row r="61" spans="1:33" s="21" customFormat="1">
      <c r="A61" s="10"/>
      <c r="Q61" s="31"/>
    </row>
    <row r="62" spans="1:33" s="21" customFormat="1">
      <c r="A62" s="10"/>
      <c r="Q62" s="31"/>
    </row>
    <row r="63" spans="1:33" s="21" customFormat="1">
      <c r="A63" s="10"/>
      <c r="Q63" s="31"/>
    </row>
    <row r="64" spans="1:33" s="21" customFormat="1">
      <c r="A64" s="10"/>
      <c r="Q64" s="31"/>
    </row>
    <row r="65" spans="1:17" s="21" customFormat="1">
      <c r="A65" s="10"/>
      <c r="Q65" s="31"/>
    </row>
    <row r="66" spans="1:17" s="21" customFormat="1">
      <c r="A66" s="10"/>
      <c r="Q66" s="31"/>
    </row>
    <row r="67" spans="1:17" s="21" customFormat="1">
      <c r="A67" s="10"/>
      <c r="Q67" s="31"/>
    </row>
    <row r="68" spans="1:17" s="21" customFormat="1">
      <c r="A68" s="10"/>
      <c r="Q68" s="31"/>
    </row>
    <row r="69" spans="1:17" s="21" customFormat="1">
      <c r="A69" s="10"/>
      <c r="Q69" s="31"/>
    </row>
    <row r="70" spans="1:17" s="21" customFormat="1">
      <c r="A70" s="10"/>
      <c r="Q70" s="31"/>
    </row>
    <row r="71" spans="1:17" s="21" customFormat="1">
      <c r="A71" s="10"/>
      <c r="Q71" s="31"/>
    </row>
    <row r="72" spans="1:17" s="21" customFormat="1">
      <c r="A72" s="10"/>
      <c r="Q72" s="31"/>
    </row>
    <row r="73" spans="1:17" s="21" customFormat="1">
      <c r="A73" s="10"/>
      <c r="Q73" s="31"/>
    </row>
    <row r="74" spans="1:17" s="21" customFormat="1">
      <c r="A74" s="10"/>
      <c r="Q74" s="31"/>
    </row>
    <row r="75" spans="1:17" s="21" customFormat="1">
      <c r="A75" s="10"/>
      <c r="Q75" s="31"/>
    </row>
    <row r="76" spans="1:17" s="21" customFormat="1">
      <c r="A76" s="10"/>
      <c r="Q76" s="31"/>
    </row>
    <row r="77" spans="1:17" s="21" customFormat="1">
      <c r="A77" s="10"/>
      <c r="Q77" s="31"/>
    </row>
    <row r="78" spans="1:17" s="21" customFormat="1">
      <c r="A78" s="10"/>
      <c r="Q78" s="31"/>
    </row>
    <row r="79" spans="1:17" s="21" customFormat="1">
      <c r="A79" s="10"/>
      <c r="Q79" s="31"/>
    </row>
    <row r="80" spans="1:17" s="21" customFormat="1">
      <c r="A80" s="10"/>
      <c r="Q80" s="31"/>
    </row>
    <row r="81" spans="1:17" s="21" customFormat="1">
      <c r="A81" s="10"/>
      <c r="Q81" s="31"/>
    </row>
    <row r="82" spans="1:17" s="21" customFormat="1">
      <c r="A82" s="10"/>
      <c r="Q82" s="31"/>
    </row>
    <row r="83" spans="1:17" s="21" customFormat="1">
      <c r="A83" s="10"/>
      <c r="Q83" s="31"/>
    </row>
    <row r="84" spans="1:17" s="21" customFormat="1">
      <c r="A84" s="10"/>
      <c r="Q84" s="31"/>
    </row>
    <row r="85" spans="1:17" s="21" customFormat="1">
      <c r="A85" s="10"/>
      <c r="Q85" s="31"/>
    </row>
    <row r="86" spans="1:17" s="21" customFormat="1">
      <c r="A86" s="10"/>
      <c r="Q86" s="31"/>
    </row>
    <row r="87" spans="1:17" s="21" customFormat="1">
      <c r="A87" s="10"/>
      <c r="Q87" s="31"/>
    </row>
    <row r="88" spans="1:17" s="21" customFormat="1">
      <c r="A88" s="10"/>
      <c r="Q88" s="31"/>
    </row>
    <row r="89" spans="1:17" s="21" customFormat="1">
      <c r="A89" s="10"/>
      <c r="Q89" s="31"/>
    </row>
    <row r="90" spans="1:17" s="21" customFormat="1">
      <c r="A90" s="10"/>
      <c r="Q90" s="31"/>
    </row>
    <row r="91" spans="1:17" s="21" customFormat="1">
      <c r="A91" s="10"/>
      <c r="Q91" s="31"/>
    </row>
    <row r="92" spans="1:17" s="21" customFormat="1">
      <c r="A92" s="10"/>
      <c r="Q92" s="31"/>
    </row>
    <row r="93" spans="1:17" s="21" customFormat="1">
      <c r="A93" s="10"/>
      <c r="Q93" s="31"/>
    </row>
    <row r="94" spans="1:17" s="21" customFormat="1">
      <c r="A94" s="10"/>
      <c r="Q94" s="31"/>
    </row>
    <row r="95" spans="1:17" s="21" customFormat="1">
      <c r="A95" s="10"/>
      <c r="Q95" s="31"/>
    </row>
    <row r="96" spans="1:17" s="21" customFormat="1">
      <c r="A96" s="10"/>
      <c r="Q96" s="31"/>
    </row>
    <row r="97" spans="1:17" s="21" customFormat="1">
      <c r="A97" s="10"/>
      <c r="Q97" s="31"/>
    </row>
    <row r="98" spans="1:17" s="21" customFormat="1">
      <c r="A98" s="10"/>
      <c r="Q98" s="31"/>
    </row>
    <row r="99" spans="1:17" s="21" customFormat="1">
      <c r="A99" s="10"/>
      <c r="Q99" s="31"/>
    </row>
    <row r="100" spans="1:17" s="21" customFormat="1">
      <c r="A100" s="10"/>
      <c r="Q100" s="31"/>
    </row>
    <row r="101" spans="1:17" s="21" customFormat="1">
      <c r="A101" s="10"/>
      <c r="Q101" s="31"/>
    </row>
    <row r="102" spans="1:17" s="21" customFormat="1">
      <c r="A102" s="10"/>
      <c r="Q102" s="31"/>
    </row>
    <row r="103" spans="1:17" s="21" customFormat="1">
      <c r="A103" s="10"/>
      <c r="Q103" s="31"/>
    </row>
    <row r="104" spans="1:17" s="21" customFormat="1">
      <c r="A104" s="10"/>
      <c r="Q104" s="31"/>
    </row>
    <row r="105" spans="1:17" s="21" customFormat="1">
      <c r="A105" s="10"/>
      <c r="Q105" s="31"/>
    </row>
    <row r="106" spans="1:17" s="21" customFormat="1">
      <c r="A106" s="10"/>
      <c r="Q106" s="31"/>
    </row>
    <row r="107" spans="1:17" s="21" customFormat="1">
      <c r="A107" s="10"/>
      <c r="Q107" s="31"/>
    </row>
    <row r="108" spans="1:17" s="21" customFormat="1">
      <c r="A108" s="10"/>
      <c r="Q108" s="31"/>
    </row>
    <row r="109" spans="1:17" s="21" customFormat="1">
      <c r="A109" s="10"/>
      <c r="Q109" s="31"/>
    </row>
    <row r="110" spans="1:17" s="21" customFormat="1">
      <c r="A110" s="10"/>
      <c r="Q110" s="31"/>
    </row>
    <row r="111" spans="1:17" s="21" customFormat="1">
      <c r="A111" s="10"/>
      <c r="Q111" s="31"/>
    </row>
    <row r="112" spans="1:17" s="21" customFormat="1">
      <c r="A112" s="10"/>
      <c r="Q112" s="31"/>
    </row>
    <row r="113" spans="1:17" s="21" customFormat="1">
      <c r="A113" s="10"/>
      <c r="Q113" s="31"/>
    </row>
    <row r="114" spans="1:17" s="21" customFormat="1">
      <c r="A114" s="10"/>
      <c r="Q114" s="31"/>
    </row>
    <row r="115" spans="1:17" s="11" customFormat="1">
      <c r="A115" s="10"/>
      <c r="Q115" s="41"/>
    </row>
    <row r="116" spans="1:17" s="11" customFormat="1">
      <c r="A116" s="10"/>
      <c r="Q116" s="41"/>
    </row>
    <row r="117" spans="1:17" s="11" customFormat="1">
      <c r="A117" s="10"/>
      <c r="Q117" s="41"/>
    </row>
    <row r="118" spans="1:17" s="11" customFormat="1">
      <c r="A118" s="10"/>
      <c r="Q118" s="41"/>
    </row>
    <row r="119" spans="1:17" s="11" customFormat="1">
      <c r="A119" s="10"/>
      <c r="Q119" s="41"/>
    </row>
    <row r="120" spans="1:17" s="11" customFormat="1">
      <c r="A120" s="10"/>
      <c r="Q120" s="41"/>
    </row>
    <row r="121" spans="1:17" s="11" customFormat="1">
      <c r="A121" s="10"/>
      <c r="Q121" s="41"/>
    </row>
    <row r="122" spans="1:17" s="11" customFormat="1">
      <c r="A122" s="10"/>
      <c r="Q122" s="41"/>
    </row>
    <row r="123" spans="1:17" s="11" customFormat="1">
      <c r="A123" s="10"/>
      <c r="Q123" s="41"/>
    </row>
    <row r="124" spans="1:17" s="11" customFormat="1">
      <c r="A124" s="10"/>
      <c r="Q124" s="41"/>
    </row>
    <row r="125" spans="1:17" s="11" customFormat="1">
      <c r="A125" s="10"/>
      <c r="Q125" s="41"/>
    </row>
    <row r="126" spans="1:17" s="11" customFormat="1">
      <c r="A126" s="10"/>
      <c r="Q126" s="41"/>
    </row>
    <row r="127" spans="1:17" s="11" customFormat="1">
      <c r="A127" s="10"/>
      <c r="Q127" s="41"/>
    </row>
    <row r="128" spans="1:17" s="11" customFormat="1">
      <c r="A128" s="10"/>
      <c r="Q128" s="41"/>
    </row>
    <row r="129" spans="1:17" s="11" customFormat="1">
      <c r="A129" s="10"/>
      <c r="Q129" s="41"/>
    </row>
    <row r="130" spans="1:17" s="11" customFormat="1">
      <c r="A130" s="10"/>
      <c r="Q130" s="41"/>
    </row>
    <row r="131" spans="1:17" s="11" customFormat="1">
      <c r="A131" s="10"/>
      <c r="Q131" s="41"/>
    </row>
    <row r="132" spans="1:17" s="11" customFormat="1">
      <c r="A132" s="10"/>
      <c r="Q132" s="41"/>
    </row>
    <row r="133" spans="1:17" s="11" customFormat="1">
      <c r="A133" s="10"/>
      <c r="Q133" s="41"/>
    </row>
    <row r="134" spans="1:17" s="11" customFormat="1">
      <c r="A134" s="10"/>
      <c r="Q134" s="41"/>
    </row>
    <row r="135" spans="1:17" s="11" customFormat="1">
      <c r="A135" s="10"/>
      <c r="Q135" s="41"/>
    </row>
    <row r="136" spans="1:17" s="11" customFormat="1">
      <c r="A136" s="10"/>
      <c r="Q136" s="41"/>
    </row>
    <row r="137" spans="1:17" s="11" customFormat="1">
      <c r="A137" s="10"/>
      <c r="Q137" s="41"/>
    </row>
    <row r="138" spans="1:17" s="11" customFormat="1">
      <c r="A138" s="10"/>
      <c r="Q138" s="41"/>
    </row>
    <row r="139" spans="1:17" s="11" customFormat="1">
      <c r="A139" s="10"/>
      <c r="Q139" s="41"/>
    </row>
    <row r="140" spans="1:17" s="11" customFormat="1">
      <c r="A140" s="10"/>
      <c r="Q140" s="41"/>
    </row>
    <row r="141" spans="1:17" s="11" customFormat="1">
      <c r="A141" s="10"/>
      <c r="Q141" s="41"/>
    </row>
    <row r="142" spans="1:17" s="11" customFormat="1">
      <c r="A142" s="10"/>
      <c r="Q142" s="41"/>
    </row>
    <row r="143" spans="1:17" s="11" customFormat="1">
      <c r="A143" s="10"/>
      <c r="Q143" s="41"/>
    </row>
    <row r="144" spans="1:17" s="11" customFormat="1">
      <c r="A144" s="10"/>
      <c r="Q144" s="41"/>
    </row>
    <row r="145" spans="1:17" s="11" customFormat="1">
      <c r="A145" s="10"/>
      <c r="Q145" s="41"/>
    </row>
    <row r="146" spans="1:17" s="11" customFormat="1">
      <c r="A146" s="10"/>
      <c r="Q146" s="41"/>
    </row>
    <row r="147" spans="1:17" s="11" customFormat="1">
      <c r="A147" s="10"/>
      <c r="Q147" s="41"/>
    </row>
    <row r="148" spans="1:17" s="11" customFormat="1">
      <c r="A148" s="10"/>
      <c r="Q148" s="41"/>
    </row>
    <row r="149" spans="1:17" s="11" customFormat="1">
      <c r="A149" s="10"/>
      <c r="Q149" s="41"/>
    </row>
    <row r="150" spans="1:17" s="11" customFormat="1">
      <c r="A150" s="10"/>
      <c r="Q150" s="41"/>
    </row>
    <row r="151" spans="1:17" s="11" customFormat="1">
      <c r="A151" s="10"/>
      <c r="Q151" s="41"/>
    </row>
    <row r="152" spans="1:17" s="11" customFormat="1">
      <c r="A152" s="10"/>
      <c r="Q152" s="41"/>
    </row>
  </sheetData>
  <sheetProtection algorithmName="SHA-512" hashValue="tI2EabNuCpyx7sWCmBCeBfiewFBLWgyGyKV6GSvOh9rCewO+QpO06Ij2TY/Rbu2W5y/w7PdF2KnCnUJqNMlLqQ==" saltValue="U0GyBd43WJIl8fGJd88YTw==" spinCount="100000" sheet="1"/>
  <mergeCells count="37">
    <mergeCell ref="R46:R53"/>
    <mergeCell ref="R24:R33"/>
    <mergeCell ref="C4:Q4"/>
    <mergeCell ref="R4:R11"/>
    <mergeCell ref="C5:H5"/>
    <mergeCell ref="I5:N5"/>
    <mergeCell ref="O5:O12"/>
    <mergeCell ref="P5:P7"/>
    <mergeCell ref="D6:H6"/>
    <mergeCell ref="I6:I7"/>
    <mergeCell ref="O46:O53"/>
    <mergeCell ref="C9:N9"/>
    <mergeCell ref="P9:Q9"/>
    <mergeCell ref="M6:M7"/>
    <mergeCell ref="B10:N10"/>
    <mergeCell ref="P10:Q10"/>
    <mergeCell ref="O24:O33"/>
    <mergeCell ref="B26:N26"/>
    <mergeCell ref="P26:Q26"/>
    <mergeCell ref="J6:J7"/>
    <mergeCell ref="K6:K7"/>
    <mergeCell ref="N6:N7"/>
    <mergeCell ref="O14:O23"/>
    <mergeCell ref="B18:N18"/>
    <mergeCell ref="P18:Q18"/>
    <mergeCell ref="Q5:Q7"/>
    <mergeCell ref="C6:C7"/>
    <mergeCell ref="L6:L7"/>
    <mergeCell ref="B34:N34"/>
    <mergeCell ref="O34:O45"/>
    <mergeCell ref="P34:Q34"/>
    <mergeCell ref="R34:R45"/>
    <mergeCell ref="P43:Q43"/>
    <mergeCell ref="C44:N44"/>
    <mergeCell ref="P44:Q44"/>
    <mergeCell ref="B45:N45"/>
    <mergeCell ref="P45:Q45"/>
  </mergeCells>
  <conditionalFormatting sqref="D4:D7">
    <cfRule type="cellIs" dxfId="0" priority="1" stopIfTrue="1" operator="equal">
      <formula>0</formula>
    </cfRule>
  </conditionalFormatting>
  <pageMargins left="0.34" right="0.34" top="1" bottom="1" header="0.42" footer="0.5"/>
  <pageSetup paperSize="9" scale="45" orientation="landscape" r:id="rId1"/>
  <headerFooter alignWithMargins="0">
    <oddFooter>&amp;L&amp;A&amp;R&amp;P/&amp;N</oddFooter>
  </headerFooter>
  <colBreaks count="1" manualBreakCount="1">
    <brk id="22" max="1048575" man="1"/>
  </colBreaks>
  <ignoredErrors>
    <ignoredError sqref="C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I55"/>
  <sheetViews>
    <sheetView topLeftCell="A13" zoomScale="70" zoomScaleNormal="70" workbookViewId="0">
      <selection activeCell="D55" sqref="D55"/>
    </sheetView>
  </sheetViews>
  <sheetFormatPr baseColWidth="10" defaultColWidth="9.125" defaultRowHeight="12.85"/>
  <cols>
    <col min="1" max="1" width="2.5" style="67" customWidth="1"/>
    <col min="2" max="2" width="2.875" style="67" customWidth="1"/>
    <col min="3" max="3" width="71.25" style="67" customWidth="1"/>
    <col min="4" max="4" width="25.25" style="67" bestFit="1" customWidth="1"/>
    <col min="5" max="5" width="22.5" style="67" bestFit="1" customWidth="1"/>
    <col min="6" max="8" width="17.25" style="67" bestFit="1" customWidth="1"/>
    <col min="9" max="9" width="21" style="67" customWidth="1"/>
    <col min="10" max="16384" width="9.125" style="67"/>
  </cols>
  <sheetData>
    <row r="4" spans="3:9" ht="17.850000000000001">
      <c r="D4" s="68" t="s">
        <v>1</v>
      </c>
      <c r="E4" s="68"/>
      <c r="F4" s="68"/>
      <c r="G4" s="68"/>
      <c r="H4" s="68"/>
      <c r="I4" s="68"/>
    </row>
    <row r="5" spans="3:9" ht="17.850000000000001">
      <c r="D5" s="69" t="s">
        <v>3</v>
      </c>
      <c r="E5" s="69"/>
      <c r="F5" s="69"/>
      <c r="G5" s="69"/>
      <c r="H5" s="69"/>
      <c r="I5" s="69"/>
    </row>
    <row r="6" spans="3:9" ht="32.299999999999997" customHeight="1">
      <c r="C6" s="14" t="s">
        <v>6</v>
      </c>
      <c r="D6" s="70" t="s">
        <v>7</v>
      </c>
      <c r="E6" s="15" t="s">
        <v>40</v>
      </c>
      <c r="F6" s="15" t="s">
        <v>14</v>
      </c>
      <c r="G6" s="15" t="s">
        <v>15</v>
      </c>
      <c r="H6" s="15" t="s">
        <v>16</v>
      </c>
      <c r="I6" s="15" t="s">
        <v>46</v>
      </c>
    </row>
    <row r="7" spans="3:9" ht="17.850000000000001">
      <c r="C7" s="20" t="s">
        <v>17</v>
      </c>
      <c r="D7" s="20"/>
      <c r="E7" s="20"/>
      <c r="F7" s="20"/>
      <c r="G7" s="20"/>
      <c r="H7" s="20"/>
      <c r="I7" s="20"/>
    </row>
    <row r="8" spans="3:9">
      <c r="C8" s="71" t="s">
        <v>18</v>
      </c>
      <c r="D8" s="79">
        <f>SUM(E8:H8)</f>
        <v>0</v>
      </c>
      <c r="E8" s="79">
        <f>SUM('PPTO GLOBAL'!D11:D17)</f>
        <v>0</v>
      </c>
      <c r="F8" s="79">
        <f>SUM('PPTO GLOBAL'!E11:E17)</f>
        <v>0</v>
      </c>
      <c r="G8" s="79">
        <f>SUM('PPTO GLOBAL'!F11:F17)</f>
        <v>0</v>
      </c>
      <c r="H8" s="79">
        <f>SUM('PPTO GLOBAL'!G11:G17)</f>
        <v>0</v>
      </c>
      <c r="I8" s="79">
        <f>SUM('PPTO GLOBAL'!H11:H17)</f>
        <v>0</v>
      </c>
    </row>
    <row r="9" spans="3:9">
      <c r="C9" s="73" t="s">
        <v>26</v>
      </c>
      <c r="D9" s="80">
        <f>SUM(E9:H9)</f>
        <v>0</v>
      </c>
      <c r="E9" s="80">
        <f>SUM('PPTO GLOBAL'!D19:D25)</f>
        <v>0</v>
      </c>
      <c r="F9" s="80">
        <f>SUM('PPTO GLOBAL'!E19:E25)</f>
        <v>0</v>
      </c>
      <c r="G9" s="80">
        <f>SUM('PPTO GLOBAL'!F19:F25)</f>
        <v>0</v>
      </c>
      <c r="H9" s="80">
        <f>SUM('PPTO GLOBAL'!G19:G25)</f>
        <v>0</v>
      </c>
      <c r="I9" s="80">
        <f>SUM('PPTO GLOBAL'!H19:H25)</f>
        <v>0</v>
      </c>
    </row>
    <row r="10" spans="3:9">
      <c r="C10" s="73" t="s">
        <v>27</v>
      </c>
      <c r="D10" s="80">
        <f>SUM(E10:H10)</f>
        <v>0</v>
      </c>
      <c r="E10" s="80">
        <f>SUM('PPTO GLOBAL'!D27:D33)</f>
        <v>0</v>
      </c>
      <c r="F10" s="80">
        <f>SUM('PPTO GLOBAL'!E27:E33)</f>
        <v>0</v>
      </c>
      <c r="G10" s="80">
        <f>SUM('PPTO GLOBAL'!F27:F33)</f>
        <v>0</v>
      </c>
      <c r="H10" s="80">
        <f>SUM('PPTO GLOBAL'!G27:G33)</f>
        <v>0</v>
      </c>
      <c r="I10" s="80">
        <f>SUM('PPTO GLOBAL'!H27:H33)</f>
        <v>0</v>
      </c>
    </row>
    <row r="11" spans="3:9">
      <c r="C11" s="73" t="s">
        <v>28</v>
      </c>
      <c r="D11" s="80">
        <f>SUM(E11:H11)</f>
        <v>0</v>
      </c>
      <c r="E11" s="80">
        <f>SUM('PPTO GLOBAL'!D35:D41)</f>
        <v>0</v>
      </c>
      <c r="F11" s="80">
        <f>SUM('PPTO GLOBAL'!E35:E41)</f>
        <v>0</v>
      </c>
      <c r="G11" s="80">
        <f>SUM('PPTO GLOBAL'!F35:F41)</f>
        <v>0</v>
      </c>
      <c r="H11" s="80">
        <f>SUM('PPTO GLOBAL'!G35:G41)</f>
        <v>0</v>
      </c>
      <c r="I11" s="80">
        <f>SUM('PPTO GLOBAL'!H35:H41)</f>
        <v>0</v>
      </c>
    </row>
    <row r="12" spans="3:9" ht="17.850000000000001">
      <c r="C12" s="28" t="s">
        <v>29</v>
      </c>
      <c r="D12" s="29">
        <f t="shared" ref="D12:I12" si="0">SUM(D8:D11)</f>
        <v>0</v>
      </c>
      <c r="E12" s="29">
        <f t="shared" si="0"/>
        <v>0</v>
      </c>
      <c r="F12" s="29">
        <f t="shared" si="0"/>
        <v>0</v>
      </c>
      <c r="G12" s="29">
        <f t="shared" si="0"/>
        <v>0</v>
      </c>
      <c r="H12" s="29">
        <f t="shared" si="0"/>
        <v>0</v>
      </c>
      <c r="I12" s="29">
        <f t="shared" si="0"/>
        <v>0</v>
      </c>
    </row>
    <row r="13" spans="3:9">
      <c r="C13" s="46" t="s">
        <v>30</v>
      </c>
      <c r="D13" s="32">
        <f t="shared" ref="D13:I13" si="1">IF(D20=0,0,D12/D20)</f>
        <v>0</v>
      </c>
      <c r="E13" s="32">
        <f t="shared" si="1"/>
        <v>0</v>
      </c>
      <c r="F13" s="32">
        <f t="shared" si="1"/>
        <v>0</v>
      </c>
      <c r="G13" s="32">
        <f t="shared" si="1"/>
        <v>0</v>
      </c>
      <c r="H13" s="32">
        <f t="shared" si="1"/>
        <v>0</v>
      </c>
      <c r="I13" s="32">
        <f t="shared" si="1"/>
        <v>0</v>
      </c>
    </row>
    <row r="15" spans="3:9" ht="17.850000000000001">
      <c r="C15" s="20" t="s">
        <v>31</v>
      </c>
      <c r="D15" s="20"/>
      <c r="E15" s="20"/>
      <c r="F15" s="20"/>
      <c r="G15" s="20"/>
      <c r="H15" s="20"/>
      <c r="I15" s="20"/>
    </row>
    <row r="16" spans="3:9">
      <c r="C16" s="46" t="s">
        <v>32</v>
      </c>
      <c r="D16" s="80">
        <f>SUM(E16:H16)</f>
        <v>0</v>
      </c>
      <c r="E16" s="80">
        <f>'PPTO GLOBAL'!D46</f>
        <v>0</v>
      </c>
      <c r="F16" s="80">
        <f>'PPTO GLOBAL'!E46</f>
        <v>0</v>
      </c>
      <c r="G16" s="80">
        <f>'PPTO GLOBAL'!F46</f>
        <v>0</v>
      </c>
      <c r="H16" s="80">
        <f>'PPTO GLOBAL'!G46</f>
        <v>0</v>
      </c>
      <c r="I16" s="80">
        <f>'PPTO GLOBAL'!H46</f>
        <v>0</v>
      </c>
    </row>
    <row r="17" spans="3:9" ht="17.850000000000001">
      <c r="C17" s="28" t="s">
        <v>33</v>
      </c>
      <c r="D17" s="29">
        <f t="shared" ref="D17:I17" si="2">D16</f>
        <v>0</v>
      </c>
      <c r="E17" s="29">
        <f t="shared" si="2"/>
        <v>0</v>
      </c>
      <c r="F17" s="29">
        <f t="shared" si="2"/>
        <v>0</v>
      </c>
      <c r="G17" s="29">
        <f t="shared" si="2"/>
        <v>0</v>
      </c>
      <c r="H17" s="29">
        <f t="shared" si="2"/>
        <v>0</v>
      </c>
      <c r="I17" s="29">
        <f t="shared" si="2"/>
        <v>0</v>
      </c>
    </row>
    <row r="18" spans="3:9">
      <c r="C18" s="46" t="s">
        <v>30</v>
      </c>
      <c r="D18" s="32">
        <f t="shared" ref="D18:I18" si="3">IF(D20=0,0,D17/D20)</f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</row>
    <row r="20" spans="3:9" ht="17.850000000000001">
      <c r="C20" s="28" t="s">
        <v>34</v>
      </c>
      <c r="D20" s="29">
        <f t="shared" ref="D20:I20" si="4">D12+D17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</row>
    <row r="22" spans="3:9">
      <c r="C22" s="25" t="s">
        <v>35</v>
      </c>
      <c r="D22" s="72">
        <f>SUM(E22:H22)</f>
        <v>0</v>
      </c>
      <c r="E22" s="72">
        <f>E11</f>
        <v>0</v>
      </c>
      <c r="F22" s="72">
        <f>F11</f>
        <v>0</v>
      </c>
      <c r="G22" s="72">
        <f>G11</f>
        <v>0</v>
      </c>
      <c r="H22" s="72">
        <f>H11</f>
        <v>0</v>
      </c>
      <c r="I22" s="72">
        <f>I11</f>
        <v>0</v>
      </c>
    </row>
    <row r="23" spans="3:9">
      <c r="C23" s="81" t="s">
        <v>36</v>
      </c>
      <c r="D23" s="32">
        <f t="shared" ref="D23:I23" si="5">IF(D20=0,0,D22/D20)</f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</row>
    <row r="28" spans="3:9" ht="71.3">
      <c r="C28" s="14" t="s">
        <v>6</v>
      </c>
      <c r="D28" s="74" t="s">
        <v>7</v>
      </c>
      <c r="E28" s="75" t="s">
        <v>5</v>
      </c>
    </row>
    <row r="29" spans="3:9" ht="17.850000000000001">
      <c r="C29" s="20" t="s">
        <v>17</v>
      </c>
      <c r="D29" s="20"/>
      <c r="E29" s="20"/>
    </row>
    <row r="30" spans="3:9">
      <c r="C30" s="46" t="s">
        <v>19</v>
      </c>
      <c r="D30" s="76">
        <f>'PPTO GLOBAL'!C11+'PPTO GLOBAL'!C19+'PPTO GLOBAL'!C27+'PPTO GLOBAL'!C35</f>
        <v>0</v>
      </c>
      <c r="E30" s="77">
        <f>IF($D$45=0,0,D30/$D$45)</f>
        <v>0</v>
      </c>
    </row>
    <row r="31" spans="3:9" ht="21.05" customHeight="1">
      <c r="C31" s="83" t="s">
        <v>20</v>
      </c>
      <c r="D31" s="76">
        <f>'PPTO GLOBAL'!C12+'PPTO GLOBAL'!C20+'PPTO GLOBAL'!C28+'PPTO GLOBAL'!C36</f>
        <v>0</v>
      </c>
      <c r="E31" s="77">
        <f t="shared" ref="E31:E37" si="6">IF($D$45=0,0,D31/$D$45)</f>
        <v>0</v>
      </c>
    </row>
    <row r="32" spans="3:9" ht="18" customHeight="1">
      <c r="C32" s="46" t="s">
        <v>21</v>
      </c>
      <c r="D32" s="76">
        <f>'PPTO GLOBAL'!C13+'PPTO GLOBAL'!C21+'PPTO GLOBAL'!C29+'PPTO GLOBAL'!C37</f>
        <v>0</v>
      </c>
      <c r="E32" s="77">
        <f t="shared" si="6"/>
        <v>0</v>
      </c>
    </row>
    <row r="33" spans="3:5" ht="15.7" customHeight="1">
      <c r="C33" s="46" t="s">
        <v>22</v>
      </c>
      <c r="D33" s="76">
        <f>'PPTO GLOBAL'!C14+'PPTO GLOBAL'!C22+'PPTO GLOBAL'!C30+'PPTO GLOBAL'!C38</f>
        <v>0</v>
      </c>
      <c r="E33" s="77">
        <f t="shared" si="6"/>
        <v>0</v>
      </c>
    </row>
    <row r="34" spans="3:5">
      <c r="C34" s="46" t="s">
        <v>23</v>
      </c>
      <c r="D34" s="76">
        <f>'PPTO GLOBAL'!C15+'PPTO GLOBAL'!C23+'PPTO GLOBAL'!C31+'PPTO GLOBAL'!C39</f>
        <v>0</v>
      </c>
      <c r="E34" s="77">
        <f t="shared" si="6"/>
        <v>0</v>
      </c>
    </row>
    <row r="35" spans="3:5">
      <c r="C35" s="46" t="s">
        <v>24</v>
      </c>
      <c r="D35" s="76">
        <f>'PPTO GLOBAL'!C16+'PPTO GLOBAL'!C24+'PPTO GLOBAL'!C32+'PPTO GLOBAL'!C40</f>
        <v>0</v>
      </c>
      <c r="E35" s="77">
        <f t="shared" si="6"/>
        <v>0</v>
      </c>
    </row>
    <row r="36" spans="3:5">
      <c r="C36" s="46" t="s">
        <v>25</v>
      </c>
      <c r="D36" s="76">
        <f>'PPTO GLOBAL'!C17+'PPTO GLOBAL'!C25+'PPTO GLOBAL'!C33+'PPTO GLOBAL'!C41</f>
        <v>0</v>
      </c>
      <c r="E36" s="77">
        <f t="shared" si="6"/>
        <v>0</v>
      </c>
    </row>
    <row r="37" spans="3:5" ht="17.850000000000001">
      <c r="C37" s="28" t="s">
        <v>29</v>
      </c>
      <c r="D37" s="29">
        <f>SUM(D30:D36)</f>
        <v>0</v>
      </c>
      <c r="E37" s="78">
        <f t="shared" si="6"/>
        <v>0</v>
      </c>
    </row>
    <row r="38" spans="3:5">
      <c r="C38" s="46" t="s">
        <v>30</v>
      </c>
      <c r="D38" s="32">
        <f>IF(D45=0,0,D37/D45)</f>
        <v>0</v>
      </c>
      <c r="E38" s="32"/>
    </row>
    <row r="40" spans="3:5" ht="17.850000000000001">
      <c r="C40" s="20" t="s">
        <v>31</v>
      </c>
      <c r="D40" s="20"/>
      <c r="E40" s="20"/>
    </row>
    <row r="41" spans="3:5">
      <c r="C41" s="46" t="s">
        <v>32</v>
      </c>
      <c r="D41" s="76">
        <f>'PPTO GLOBAL'!C46</f>
        <v>0</v>
      </c>
      <c r="E41" s="77">
        <f>IF($D$45=0,0,D41/$D$45)</f>
        <v>0</v>
      </c>
    </row>
    <row r="42" spans="3:5" ht="17.850000000000001">
      <c r="C42" s="28" t="s">
        <v>33</v>
      </c>
      <c r="D42" s="29">
        <f>D41</f>
        <v>0</v>
      </c>
      <c r="E42" s="77">
        <f>IF($D$45=0,0,D42/$D$45)</f>
        <v>0</v>
      </c>
    </row>
    <row r="43" spans="3:5">
      <c r="C43" s="46" t="s">
        <v>30</v>
      </c>
      <c r="D43" s="32">
        <f>IF(D45=0,0,D42/D45)</f>
        <v>0</v>
      </c>
      <c r="E43" s="32"/>
    </row>
    <row r="45" spans="3:5" ht="17.850000000000001">
      <c r="C45" s="28" t="s">
        <v>34</v>
      </c>
      <c r="D45" s="29">
        <f>D37+D42</f>
        <v>0</v>
      </c>
      <c r="E45" s="29"/>
    </row>
    <row r="48" spans="3:5">
      <c r="C48" s="25" t="s">
        <v>35</v>
      </c>
      <c r="D48" s="76">
        <f>SUM('PPTO GLOBAL'!C35:C41)</f>
        <v>0</v>
      </c>
      <c r="E48" s="76"/>
    </row>
    <row r="49" spans="3:5">
      <c r="C49" s="81" t="s">
        <v>36</v>
      </c>
      <c r="D49" s="32">
        <f>IF(D45=0,0,D48/D45)</f>
        <v>0</v>
      </c>
      <c r="E49" s="32"/>
    </row>
    <row r="52" spans="3:5" ht="17.850000000000001">
      <c r="C52" s="28" t="s">
        <v>41</v>
      </c>
      <c r="D52" s="29">
        <f>'PPTO GLOBAL'!P50</f>
        <v>0</v>
      </c>
    </row>
    <row r="53" spans="3:5" ht="17.850000000000001">
      <c r="C53" s="28" t="s">
        <v>42</v>
      </c>
      <c r="D53" s="29">
        <f>'PPTO GLOBAL'!I50</f>
        <v>0</v>
      </c>
    </row>
    <row r="54" spans="3:5" ht="17.850000000000001">
      <c r="C54" s="28" t="s">
        <v>43</v>
      </c>
      <c r="D54" s="29">
        <f>SUM('PPTO GLOBAL'!J50:M50)</f>
        <v>0</v>
      </c>
    </row>
    <row r="55" spans="3:5" ht="17.850000000000001">
      <c r="C55" s="28" t="s">
        <v>44</v>
      </c>
      <c r="D55" s="29">
        <f>'PPTO GLOBAL'!N50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830f3-a7a2-437a-bd72-06f920d5f2d5" xsi:nil="true"/>
    <lcf76f155ced4ddcb4097134ff3c332f xmlns="ae344b29-3714-4690-ba06-2e6f2364eb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632399956564EA9B1475700AD49DC" ma:contentTypeVersion="17" ma:contentTypeDescription="Create a new document." ma:contentTypeScope="" ma:versionID="a13dcbe51bc1b0b5baec103c5321b95a">
  <xsd:schema xmlns:xsd="http://www.w3.org/2001/XMLSchema" xmlns:xs="http://www.w3.org/2001/XMLSchema" xmlns:p="http://schemas.microsoft.com/office/2006/metadata/properties" xmlns:ns2="ae344b29-3714-4690-ba06-2e6f2364ebd8" xmlns:ns3="b2d830f3-a7a2-437a-bd72-06f920d5f2d5" targetNamespace="http://schemas.microsoft.com/office/2006/metadata/properties" ma:root="true" ma:fieldsID="ab7441a779146de2976008a5cf1e1aee" ns2:_="" ns3:_="">
    <xsd:import namespace="ae344b29-3714-4690-ba06-2e6f2364ebd8"/>
    <xsd:import namespace="b2d830f3-a7a2-437a-bd72-06f920d5f2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44b29-3714-4690-ba06-2e6f2364e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85e823d-31db-440c-980d-283f89df7c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830f3-a7a2-437a-bd72-06f920d5f2d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2b8bfbe-dfc9-4108-b3e4-47887c1b2d60}" ma:internalName="TaxCatchAll" ma:showField="CatchAllData" ma:web="b2d830f3-a7a2-437a-bd72-06f920d5f2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34CAD-993D-4629-9C65-0A4594370DD1}">
  <ds:schemaRefs>
    <ds:schemaRef ds:uri="http://schemas.microsoft.com/office/2006/metadata/properties"/>
    <ds:schemaRef ds:uri="http://schemas.microsoft.com/office/infopath/2007/PartnerControls"/>
    <ds:schemaRef ds:uri="b2d830f3-a7a2-437a-bd72-06f920d5f2d5"/>
    <ds:schemaRef ds:uri="ae344b29-3714-4690-ba06-2e6f2364ebd8"/>
  </ds:schemaRefs>
</ds:datastoreItem>
</file>

<file path=customXml/itemProps2.xml><?xml version="1.0" encoding="utf-8"?>
<ds:datastoreItem xmlns:ds="http://schemas.openxmlformats.org/officeDocument/2006/customXml" ds:itemID="{DECD1701-9BC1-45D9-8715-1C94C2846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344b29-3714-4690-ba06-2e6f2364ebd8"/>
    <ds:schemaRef ds:uri="b2d830f3-a7a2-437a-bd72-06f920d5f2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39C98E-BEE4-4BED-A8A6-17A9D5DA852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D55178B-C8E5-407C-B41B-93A0B11BAC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048dc87-43f0-4100-9acb-ae1971c79395}" enabled="0" method="" siteId="{3048dc87-43f0-4100-9acb-ae1971c793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58</vt:i4>
      </vt:variant>
    </vt:vector>
  </HeadingPairs>
  <TitlesOfParts>
    <vt:vector size="62" baseType="lpstr">
      <vt:lpstr>PPTO GLOBAL</vt:lpstr>
      <vt:lpstr>PPTO AÑO 1</vt:lpstr>
      <vt:lpstr>PPTO AÑO 2</vt:lpstr>
      <vt:lpstr>Datos</vt:lpstr>
      <vt:lpstr>'PPTO AÑO 1'!Área_de_impresión</vt:lpstr>
      <vt:lpstr>'PPTO AÑO 2'!Área_de_impresión</vt:lpstr>
      <vt:lpstr>'PPTO GLOBAL'!Área_de_impresión</vt:lpstr>
      <vt:lpstr>BG_CD_COCREACION_FLC</vt:lpstr>
      <vt:lpstr>BG_CD_COCREACION_LIDER</vt:lpstr>
      <vt:lpstr>BG_CD_COCREACION_SOCIO1</vt:lpstr>
      <vt:lpstr>BG_CD_COCREACION_SOCIO2</vt:lpstr>
      <vt:lpstr>BG_CD_COCREACION_SOCIO3</vt:lpstr>
      <vt:lpstr>BG_CD_COCREACION_SOCIO4</vt:lpstr>
      <vt:lpstr>BG_CD_ESCUCHA_FLC</vt:lpstr>
      <vt:lpstr>BG_CD_ESCUCHA_LIDER</vt:lpstr>
      <vt:lpstr>BG_CD_ESCUCHA_SOCIO1</vt:lpstr>
      <vt:lpstr>BG_CD_ESCUCHA_SOCIO2</vt:lpstr>
      <vt:lpstr>BG_CD_ESCUCHA_SOCIO3</vt:lpstr>
      <vt:lpstr>BG_CD_ESCUCHA_SOCIO4</vt:lpstr>
      <vt:lpstr>BG_CD_EVAL_FLC</vt:lpstr>
      <vt:lpstr>BG_CD_EVAL_LIDER</vt:lpstr>
      <vt:lpstr>BG_CD_EVAL_SOCIO1</vt:lpstr>
      <vt:lpstr>BG_CD_EVAL_SOCIO2</vt:lpstr>
      <vt:lpstr>BG_CD_EVAL_SOCIO3</vt:lpstr>
      <vt:lpstr>BG_CD_EVAL_SOCIO4</vt:lpstr>
      <vt:lpstr>BG_CD_FLC_PARTIDA_AI</vt:lpstr>
      <vt:lpstr>BG_CD_FLC_PARTIDA_AII</vt:lpstr>
      <vt:lpstr>BG_CD_FLC_PARTIDA_AIII</vt:lpstr>
      <vt:lpstr>BG_CD_FLC_PARTIDA_AIV</vt:lpstr>
      <vt:lpstr>BG_CD_FLC_PARTIDA_AV</vt:lpstr>
      <vt:lpstr>BG_CD_FLC_PARTIDA_AVI</vt:lpstr>
      <vt:lpstr>BG_CD_FLC_PARTIDA_AVII</vt:lpstr>
      <vt:lpstr>BG_CD_PROTO_FLC</vt:lpstr>
      <vt:lpstr>BG_CD_PROTO_LIDER</vt:lpstr>
      <vt:lpstr>BG_CD_PROTO_SOCIO1</vt:lpstr>
      <vt:lpstr>BG_CD_PROTO_SOCIO2</vt:lpstr>
      <vt:lpstr>BG_CD_PROTO_SOCIO3</vt:lpstr>
      <vt:lpstr>BG_CD_PROTO_SOCIO4</vt:lpstr>
      <vt:lpstr>BG_CD_TOTAL_FLC</vt:lpstr>
      <vt:lpstr>BG_CD_TOTAL_LIDER</vt:lpstr>
      <vt:lpstr>BG_CD_TOTAL_SOCIO1</vt:lpstr>
      <vt:lpstr>BG_CD_TOTAL_SOCIO2</vt:lpstr>
      <vt:lpstr>BG_CD_TOTAL_SOCIO3</vt:lpstr>
      <vt:lpstr>BG_CD_TOTAL_SOCIO4</vt:lpstr>
      <vt:lpstr>BG_CI_FLC_ONG</vt:lpstr>
      <vt:lpstr>BG_CI_ONG_FLC</vt:lpstr>
      <vt:lpstr>BG_CI_ONG_LIDER</vt:lpstr>
      <vt:lpstr>BG_CI_ONG_SOCIO1</vt:lpstr>
      <vt:lpstr>BG_CI_ONG_SOCIO2</vt:lpstr>
      <vt:lpstr>BG_CI_ONG_SOCIO3</vt:lpstr>
      <vt:lpstr>BG_CI_ONG_SOCIO4</vt:lpstr>
      <vt:lpstr>BG_CT_FLC</vt:lpstr>
      <vt:lpstr>BG_TOTAL_ENTIDAD</vt:lpstr>
      <vt:lpstr>BG_TOTAL_FLC</vt:lpstr>
      <vt:lpstr>BG_TOTAL_LIDER</vt:lpstr>
      <vt:lpstr>BG_TOTAL_OTRASAPORTACIONES</vt:lpstr>
      <vt:lpstr>BG_TOTAL_PARTENARIADO</vt:lpstr>
      <vt:lpstr>BG_TOTAL_PROYECTO</vt:lpstr>
      <vt:lpstr>BG_TOTAL_SOCIO1</vt:lpstr>
      <vt:lpstr>BG_TOTAL_SOCIO2</vt:lpstr>
      <vt:lpstr>BG_TOTAL_SOCIO3</vt:lpstr>
      <vt:lpstr>BG_TOTAL_SOCIO4</vt:lpstr>
    </vt:vector>
  </TitlesOfParts>
  <Manager/>
  <Company>ESADE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IGLESIASM</dc:creator>
  <cp:keywords/>
  <dc:description/>
  <cp:lastModifiedBy>Wilson Augusto Montoya Garzon</cp:lastModifiedBy>
  <cp:revision/>
  <dcterms:created xsi:type="dcterms:W3CDTF">2007-04-30T08:01:52Z</dcterms:created>
  <dcterms:modified xsi:type="dcterms:W3CDTF">2025-10-01T13:04:18Z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379200.000000000</vt:lpwstr>
  </property>
  <property fmtid="{D5CDD505-2E9C-101B-9397-08002B2CF9AE}" pid="3" name="Fecha">
    <vt:lpwstr/>
  </property>
  <property fmtid="{D5CDD505-2E9C-101B-9397-08002B2CF9AE}" pid="4" name="Estado">
    <vt:lpwstr/>
  </property>
  <property fmtid="{D5CDD505-2E9C-101B-9397-08002B2CF9AE}" pid="5" name="Año">
    <vt:lpwstr/>
  </property>
  <property fmtid="{D5CDD505-2E9C-101B-9397-08002B2CF9AE}" pid="6" name="Pais">
    <vt:lpwstr/>
  </property>
  <property fmtid="{D5CDD505-2E9C-101B-9397-08002B2CF9AE}" pid="7" name="Financiadores">
    <vt:lpwstr/>
  </property>
  <property fmtid="{D5CDD505-2E9C-101B-9397-08002B2CF9AE}" pid="8" name="Comentarios">
    <vt:lpwstr/>
  </property>
  <property fmtid="{D5CDD505-2E9C-101B-9397-08002B2CF9AE}" pid="9" name="MediaServiceImageTags">
    <vt:lpwstr/>
  </property>
  <property fmtid="{D5CDD505-2E9C-101B-9397-08002B2CF9AE}" pid="10" name="ContentTypeId">
    <vt:lpwstr>0x010100BF5632399956564EA9B1475700AD49DC</vt:lpwstr>
  </property>
</Properties>
</file>